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195" windowHeight="3720"/>
  </bookViews>
  <sheets>
    <sheet name="F-GC-08" sheetId="30" r:id="rId1"/>
  </sheets>
  <calcPr calcId="145621"/>
</workbook>
</file>

<file path=xl/calcChain.xml><?xml version="1.0" encoding="utf-8"?>
<calcChain xmlns="http://schemas.openxmlformats.org/spreadsheetml/2006/main">
  <c r="F28" i="30" l="1"/>
  <c r="F47" i="30" l="1"/>
  <c r="F109" i="30" l="1"/>
  <c r="F21" i="30"/>
  <c r="F162" i="30" l="1"/>
  <c r="F163" i="30" l="1"/>
  <c r="F156" i="30" l="1"/>
  <c r="F64" i="30" l="1"/>
  <c r="F147" i="30" l="1"/>
  <c r="F135" i="30"/>
  <c r="F128" i="30"/>
  <c r="F120" i="30"/>
  <c r="F97" i="30"/>
  <c r="F75" i="30"/>
  <c r="F152" i="30" s="1"/>
  <c r="F13" i="30"/>
  <c r="F150" i="30" s="1"/>
  <c r="F149" i="30" l="1"/>
  <c r="F153" i="30" l="1"/>
  <c r="G153" i="30" s="1"/>
  <c r="G152" i="30"/>
  <c r="G150" i="30" l="1"/>
  <c r="G154" i="30" s="1"/>
  <c r="F157" i="30"/>
  <c r="F155" i="30" l="1"/>
  <c r="F158" i="30" l="1"/>
  <c r="F154" i="30" l="1"/>
  <c r="G158" i="30" s="1"/>
  <c r="F161" i="30" l="1"/>
  <c r="F164" i="30" s="1"/>
  <c r="G157" i="30"/>
  <c r="F159" i="30"/>
  <c r="G155" i="30"/>
  <c r="G159" i="30" l="1"/>
  <c r="G161" i="30"/>
  <c r="G164" i="30" s="1"/>
  <c r="G163" i="30"/>
  <c r="G162" i="30"/>
</calcChain>
</file>

<file path=xl/sharedStrings.xml><?xml version="1.0" encoding="utf-8"?>
<sst xmlns="http://schemas.openxmlformats.org/spreadsheetml/2006/main" count="50" uniqueCount="40">
  <si>
    <t>CLIENTE</t>
  </si>
  <si>
    <t>NIT</t>
  </si>
  <si>
    <t>VALOR</t>
  </si>
  <si>
    <t>FECHA</t>
  </si>
  <si>
    <t>LINEA</t>
  </si>
  <si>
    <t>OBSERVACIONES</t>
  </si>
  <si>
    <t>RADICACION COMERCIAL</t>
  </si>
  <si>
    <t>CLARA SANTAMARIA</t>
  </si>
  <si>
    <t>REGIONAL MEDELLIN</t>
  </si>
  <si>
    <t>INTERNACIONAL</t>
  </si>
  <si>
    <t>SUBTOTAL</t>
  </si>
  <si>
    <t>TOTAL</t>
  </si>
  <si>
    <t>TOTALES</t>
  </si>
  <si>
    <t>ASE</t>
  </si>
  <si>
    <t>F. PAGO</t>
  </si>
  <si>
    <t>ASESORES EXTERNOS</t>
  </si>
  <si>
    <t>PRIVADO</t>
  </si>
  <si>
    <t>SECTOR</t>
  </si>
  <si>
    <t>DISTRIBUIDIORES NACIONALES</t>
  </si>
  <si>
    <t>REGIONAL CALI</t>
  </si>
  <si>
    <t>SHOW ROOM</t>
  </si>
  <si>
    <t>ACUMULADO AÑO</t>
  </si>
  <si>
    <t>ACUMULADO PUBLICO</t>
  </si>
  <si>
    <t>ACUMULADO PRIVADO</t>
  </si>
  <si>
    <t>ACUMULADO PRIVADO MED</t>
  </si>
  <si>
    <t>PRIVADO MED</t>
  </si>
  <si>
    <t>PUBLICO TOTAL</t>
  </si>
  <si>
    <t>PUBLICO TERCEROS</t>
  </si>
  <si>
    <t>ACUMULADO TERCEROS</t>
  </si>
  <si>
    <t>ACUMILADO SIN TERCEROS</t>
  </si>
  <si>
    <t>ACUMULADO MOBILIARIO</t>
  </si>
  <si>
    <t>ACUMULADO OBRAS CIVILES</t>
  </si>
  <si>
    <t>ACUMULADO ARRENDAMIENTOS</t>
  </si>
  <si>
    <t>REGIONAL BARRANQUILLA</t>
  </si>
  <si>
    <t>SANTIAGO VENGOECHEA</t>
  </si>
  <si>
    <t>ASESORES PRIVADO 1</t>
  </si>
  <si>
    <t>ASESORES PRIVADO 2</t>
  </si>
  <si>
    <t xml:space="preserve">REGISTRO DE VENTAS </t>
  </si>
  <si>
    <t>JOHANA MAYO</t>
  </si>
  <si>
    <t>F-GC-08  Rev. 1 /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</si>
</sst>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(&quot;$&quot;\ * #,##0_);_(&quot;$&quot;\ * \(#,##0\);_(&quot;$&quot;\ * &quot;-&quot;??_);_(@_)"/>
    <numFmt numFmtId="167" formatCode="[$$-409]#,##0.0"/>
    <numFmt numFmtId="168" formatCode="[$$-409]#,##0"/>
    <numFmt numFmtId="169" formatCode="_ &quot;$&quot;\ * #,##0.00_ ;_ &quot;$&quot;\ * \-#,##0.00_ ;_ &quot;$&quot;\ * &quot;-&quot;??_ ;_ @_ "/>
    <numFmt numFmtId="170" formatCode="_-* #,##0.00\ &quot;Pts&quot;_-;\-* #,##0.00\ &quot;Pts&quot;_-;_-* &quot;-&quot;??\ &quot;Pts&quot;_-;_-@_-"/>
    <numFmt numFmtId="171" formatCode="_-* #,##0.00\ _P_t_s_-;\-* #,##0.00\ _P_t_s_-;_-* &quot;-&quot;??\ _P_t_s_-;_-@_-"/>
    <numFmt numFmtId="172" formatCode="_(* #,##0_);_(* \(#,##0\);_(* &quot;-&quot;??_);_(@_)"/>
    <numFmt numFmtId="173" formatCode="_-[$$-80A]* #,##0_-;\-[$$-80A]* #,##0_-;_-[$$-80A]* &quot;-&quot;??_-;_-@_-"/>
    <numFmt numFmtId="174" formatCode="&quot;$&quot;#,##0"/>
    <numFmt numFmtId="175" formatCode="#,##0\ _€"/>
    <numFmt numFmtId="180" formatCode="_-* #,##0.00\ _$_-;\-* #,##0.00\ _$_-;_-* &quot;-&quot;??\ _$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1" fillId="0" borderId="0"/>
    <xf numFmtId="169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5" fillId="0" borderId="0"/>
    <xf numFmtId="0" fontId="8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 applyAlignment="1">
      <alignment horizontal="center"/>
    </xf>
    <xf numFmtId="166" fontId="0" fillId="0" borderId="0" xfId="1" applyNumberFormat="1" applyFont="1"/>
    <xf numFmtId="0" fontId="0" fillId="0" borderId="10" xfId="0" applyBorder="1"/>
    <xf numFmtId="166" fontId="0" fillId="0" borderId="10" xfId="1" applyNumberFormat="1" applyFont="1" applyBorder="1"/>
    <xf numFmtId="15" fontId="0" fillId="0" borderId="14" xfId="0" applyNumberFormat="1" applyBorder="1"/>
    <xf numFmtId="0" fontId="0" fillId="0" borderId="15" xfId="0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6" fontId="1" fillId="4" borderId="12" xfId="1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6" fontId="1" fillId="6" borderId="17" xfId="1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166" fontId="1" fillId="7" borderId="17" xfId="1" applyNumberFormat="1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166" fontId="1" fillId="8" borderId="17" xfId="1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166" fontId="1" fillId="9" borderId="10" xfId="1" applyNumberFormat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4" fillId="2" borderId="12" xfId="1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4" borderId="10" xfId="0" applyFill="1" applyBorder="1"/>
    <xf numFmtId="0" fontId="1" fillId="5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166" fontId="1" fillId="7" borderId="26" xfId="1" applyNumberFormat="1" applyFont="1" applyFill="1" applyBorder="1" applyAlignment="1">
      <alignment horizontal="center"/>
    </xf>
    <xf numFmtId="166" fontId="1" fillId="7" borderId="18" xfId="1" applyNumberFormat="1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166" fontId="1" fillId="6" borderId="26" xfId="1" applyNumberFormat="1" applyFont="1" applyFill="1" applyBorder="1" applyAlignment="1">
      <alignment horizontal="center"/>
    </xf>
    <xf numFmtId="166" fontId="1" fillId="6" borderId="18" xfId="1" applyNumberFormat="1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166" fontId="1" fillId="8" borderId="26" xfId="1" applyNumberFormat="1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166" fontId="1" fillId="5" borderId="26" xfId="1" applyNumberFormat="1" applyFont="1" applyFill="1" applyBorder="1" applyAlignment="1">
      <alignment horizontal="center"/>
    </xf>
    <xf numFmtId="0" fontId="0" fillId="0" borderId="28" xfId="0" applyBorder="1"/>
    <xf numFmtId="0" fontId="0" fillId="4" borderId="26" xfId="0" applyFill="1" applyBorder="1"/>
    <xf numFmtId="166" fontId="0" fillId="4" borderId="26" xfId="1" applyNumberFormat="1" applyFont="1" applyFill="1" applyBorder="1"/>
    <xf numFmtId="0" fontId="0" fillId="0" borderId="26" xfId="0" applyFill="1" applyBorder="1"/>
    <xf numFmtId="166" fontId="0" fillId="0" borderId="26" xfId="1" applyNumberFormat="1" applyFont="1" applyBorder="1"/>
    <xf numFmtId="15" fontId="0" fillId="4" borderId="14" xfId="0" applyNumberFormat="1" applyFill="1" applyBorder="1"/>
    <xf numFmtId="0" fontId="0" fillId="4" borderId="15" xfId="0" applyFill="1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6" fontId="0" fillId="0" borderId="28" xfId="0" applyNumberFormat="1" applyBorder="1"/>
    <xf numFmtId="166" fontId="0" fillId="0" borderId="0" xfId="0" applyNumberFormat="1"/>
    <xf numFmtId="0" fontId="0" fillId="0" borderId="10" xfId="0" applyBorder="1" applyAlignment="1">
      <alignment horizontal="center"/>
    </xf>
    <xf numFmtId="0" fontId="1" fillId="4" borderId="16" xfId="0" applyFont="1" applyFill="1" applyBorder="1"/>
    <xf numFmtId="166" fontId="1" fillId="4" borderId="18" xfId="1" applyNumberFormat="1" applyFont="1" applyFill="1" applyBorder="1"/>
    <xf numFmtId="0" fontId="1" fillId="5" borderId="16" xfId="0" applyFont="1" applyFill="1" applyBorder="1"/>
    <xf numFmtId="166" fontId="1" fillId="5" borderId="18" xfId="1" applyNumberFormat="1" applyFont="1" applyFill="1" applyBorder="1" applyAlignment="1">
      <alignment horizontal="center"/>
    </xf>
    <xf numFmtId="0" fontId="1" fillId="8" borderId="16" xfId="0" applyFont="1" applyFill="1" applyBorder="1"/>
    <xf numFmtId="166" fontId="1" fillId="8" borderId="18" xfId="1" applyNumberFormat="1" applyFont="1" applyFill="1" applyBorder="1"/>
    <xf numFmtId="0" fontId="1" fillId="6" borderId="16" xfId="0" applyFont="1" applyFill="1" applyBorder="1"/>
    <xf numFmtId="0" fontId="1" fillId="7" borderId="16" xfId="0" applyFont="1" applyFill="1" applyBorder="1"/>
    <xf numFmtId="0" fontId="1" fillId="11" borderId="16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166" fontId="1" fillId="11" borderId="17" xfId="1" applyNumberFormat="1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166" fontId="1" fillId="11" borderId="26" xfId="1" applyNumberFormat="1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6" xfId="0" applyFont="1" applyFill="1" applyBorder="1"/>
    <xf numFmtId="166" fontId="1" fillId="11" borderId="18" xfId="1" applyNumberFormat="1" applyFont="1" applyFill="1" applyBorder="1" applyAlignment="1">
      <alignment horizontal="center"/>
    </xf>
    <xf numFmtId="0" fontId="0" fillId="10" borderId="32" xfId="0" applyFill="1" applyBorder="1"/>
    <xf numFmtId="10" fontId="1" fillId="10" borderId="32" xfId="2" applyNumberFormat="1" applyFont="1" applyFill="1" applyBorder="1"/>
    <xf numFmtId="15" fontId="0" fillId="0" borderId="29" xfId="0" applyNumberFormat="1" applyBorder="1"/>
    <xf numFmtId="0" fontId="0" fillId="0" borderId="31" xfId="0" applyBorder="1"/>
    <xf numFmtId="0" fontId="9" fillId="0" borderId="10" xfId="0" applyFont="1" applyFill="1" applyBorder="1"/>
    <xf numFmtId="0" fontId="0" fillId="0" borderId="10" xfId="0" applyFont="1" applyBorder="1"/>
    <xf numFmtId="0" fontId="9" fillId="0" borderId="10" xfId="0" applyFont="1" applyBorder="1"/>
    <xf numFmtId="0" fontId="0" fillId="0" borderId="10" xfId="0" applyFont="1" applyFill="1" applyBorder="1"/>
    <xf numFmtId="0" fontId="1" fillId="12" borderId="16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166" fontId="1" fillId="12" borderId="17" xfId="1" applyNumberFormat="1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166" fontId="1" fillId="12" borderId="26" xfId="1" applyNumberFormat="1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16" xfId="0" applyFont="1" applyFill="1" applyBorder="1"/>
    <xf numFmtId="166" fontId="1" fillId="12" borderId="18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30" xfId="0" applyBorder="1" applyAlignment="1">
      <alignment horizontal="right"/>
    </xf>
    <xf numFmtId="0" fontId="1" fillId="9" borderId="5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0" fontId="1" fillId="9" borderId="10" xfId="0" applyFont="1" applyFill="1" applyBorder="1" applyAlignment="1">
      <alignment horizontal="right"/>
    </xf>
    <xf numFmtId="0" fontId="1" fillId="8" borderId="10" xfId="0" applyFont="1" applyFill="1" applyBorder="1" applyAlignment="1">
      <alignment horizontal="right"/>
    </xf>
    <xf numFmtId="0" fontId="1" fillId="6" borderId="17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6" borderId="10" xfId="0" applyFont="1" applyFill="1" applyBorder="1" applyAlignment="1">
      <alignment horizontal="right"/>
    </xf>
    <xf numFmtId="0" fontId="1" fillId="11" borderId="17" xfId="0" applyFont="1" applyFill="1" applyBorder="1" applyAlignment="1">
      <alignment horizontal="right"/>
    </xf>
    <xf numFmtId="0" fontId="1" fillId="11" borderId="10" xfId="0" applyFont="1" applyFill="1" applyBorder="1" applyAlignment="1">
      <alignment horizontal="right"/>
    </xf>
    <xf numFmtId="0" fontId="1" fillId="7" borderId="17" xfId="0" applyFont="1" applyFill="1" applyBorder="1" applyAlignment="1">
      <alignment horizontal="right"/>
    </xf>
    <xf numFmtId="0" fontId="1" fillId="7" borderId="10" xfId="0" applyFont="1" applyFill="1" applyBorder="1" applyAlignment="1">
      <alignment horizontal="right"/>
    </xf>
    <xf numFmtId="0" fontId="1" fillId="12" borderId="17" xfId="0" applyFont="1" applyFill="1" applyBorder="1" applyAlignment="1">
      <alignment horizontal="right"/>
    </xf>
    <xf numFmtId="0" fontId="1" fillId="12" borderId="10" xfId="0" applyFont="1" applyFill="1" applyBorder="1" applyAlignment="1">
      <alignment horizontal="right"/>
    </xf>
    <xf numFmtId="0" fontId="0" fillId="0" borderId="30" xfId="0" applyFill="1" applyBorder="1"/>
    <xf numFmtId="166" fontId="6" fillId="10" borderId="8" xfId="1" applyNumberFormat="1" applyFont="1" applyFill="1" applyBorder="1"/>
    <xf numFmtId="0" fontId="6" fillId="10" borderId="32" xfId="0" applyFont="1" applyFill="1" applyBorder="1"/>
    <xf numFmtId="0" fontId="0" fillId="4" borderId="10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166" fontId="2" fillId="0" borderId="26" xfId="1" applyNumberFormat="1" applyFont="1" applyBorder="1"/>
    <xf numFmtId="0" fontId="0" fillId="0" borderId="10" xfId="0" applyBorder="1" applyAlignment="1">
      <alignment wrapText="1"/>
    </xf>
    <xf numFmtId="167" fontId="2" fillId="0" borderId="10" xfId="1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8" fontId="2" fillId="0" borderId="10" xfId="1" applyNumberFormat="1" applyFont="1" applyBorder="1" applyAlignment="1">
      <alignment horizontal="right" vertical="center"/>
    </xf>
    <xf numFmtId="0" fontId="1" fillId="14" borderId="11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right"/>
    </xf>
    <xf numFmtId="166" fontId="1" fillId="14" borderId="12" xfId="1" applyNumberFormat="1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1" fillId="14" borderId="30" xfId="0" applyFont="1" applyFill="1" applyBorder="1" applyAlignment="1">
      <alignment horizontal="center"/>
    </xf>
    <xf numFmtId="0" fontId="1" fillId="14" borderId="30" xfId="0" applyFont="1" applyFill="1" applyBorder="1" applyAlignment="1">
      <alignment horizontal="right"/>
    </xf>
    <xf numFmtId="0" fontId="1" fillId="14" borderId="22" xfId="0" applyFont="1" applyFill="1" applyBorder="1" applyAlignment="1">
      <alignment horizontal="center"/>
    </xf>
    <xf numFmtId="166" fontId="1" fillId="14" borderId="22" xfId="1" applyNumberFormat="1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/>
    </xf>
    <xf numFmtId="0" fontId="1" fillId="14" borderId="16" xfId="0" applyFont="1" applyFill="1" applyBorder="1"/>
    <xf numFmtId="166" fontId="1" fillId="14" borderId="18" xfId="1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30" xfId="0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6" fillId="10" borderId="34" xfId="0" applyFont="1" applyFill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1" fillId="13" borderId="11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right"/>
    </xf>
    <xf numFmtId="166" fontId="1" fillId="13" borderId="12" xfId="1" applyNumberFormat="1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right"/>
    </xf>
    <xf numFmtId="0" fontId="1" fillId="13" borderId="22" xfId="0" applyFont="1" applyFill="1" applyBorder="1" applyAlignment="1">
      <alignment horizontal="center"/>
    </xf>
    <xf numFmtId="166" fontId="1" fillId="13" borderId="22" xfId="1" applyNumberFormat="1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/>
    </xf>
    <xf numFmtId="166" fontId="1" fillId="13" borderId="18" xfId="1" applyNumberFormat="1" applyFont="1" applyFill="1" applyBorder="1" applyAlignment="1">
      <alignment horizontal="center"/>
    </xf>
    <xf numFmtId="0" fontId="1" fillId="13" borderId="16" xfId="0" applyFont="1" applyFill="1" applyBorder="1"/>
    <xf numFmtId="0" fontId="6" fillId="15" borderId="1" xfId="0" applyFont="1" applyFill="1" applyBorder="1"/>
    <xf numFmtId="0" fontId="6" fillId="15" borderId="14" xfId="0" applyFont="1" applyFill="1" applyBorder="1"/>
    <xf numFmtId="0" fontId="6" fillId="15" borderId="4" xfId="0" applyFont="1" applyFill="1" applyBorder="1"/>
    <xf numFmtId="166" fontId="1" fillId="15" borderId="2" xfId="1" applyNumberFormat="1" applyFont="1" applyFill="1" applyBorder="1"/>
    <xf numFmtId="166" fontId="1" fillId="15" borderId="10" xfId="1" applyNumberFormat="1" applyFont="1" applyFill="1" applyBorder="1"/>
    <xf numFmtId="166" fontId="1" fillId="15" borderId="5" xfId="1" applyNumberFormat="1" applyFont="1" applyFill="1" applyBorder="1"/>
    <xf numFmtId="10" fontId="1" fillId="15" borderId="3" xfId="2" applyNumberFormat="1" applyFont="1" applyFill="1" applyBorder="1"/>
    <xf numFmtId="10" fontId="1" fillId="15" borderId="15" xfId="2" applyNumberFormat="1" applyFont="1" applyFill="1" applyBorder="1"/>
    <xf numFmtId="10" fontId="1" fillId="15" borderId="6" xfId="0" applyNumberFormat="1" applyFont="1" applyFill="1" applyBorder="1"/>
    <xf numFmtId="0" fontId="0" fillId="0" borderId="10" xfId="0" applyBorder="1" applyAlignment="1">
      <alignment horizontal="left"/>
    </xf>
    <xf numFmtId="15" fontId="0" fillId="0" borderId="19" xfId="0" applyNumberFormat="1" applyBorder="1"/>
    <xf numFmtId="0" fontId="0" fillId="0" borderId="35" xfId="0" applyBorder="1"/>
    <xf numFmtId="0" fontId="0" fillId="0" borderId="35" xfId="0" applyBorder="1" applyAlignment="1">
      <alignment horizontal="right"/>
    </xf>
    <xf numFmtId="166" fontId="0" fillId="0" borderId="36" xfId="0" applyNumberFormat="1" applyBorder="1"/>
    <xf numFmtId="0" fontId="0" fillId="0" borderId="20" xfId="0" applyBorder="1"/>
    <xf numFmtId="0" fontId="9" fillId="0" borderId="1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0" fillId="0" borderId="0" xfId="0" applyBorder="1"/>
    <xf numFmtId="0" fontId="0" fillId="0" borderId="10" xfId="0" applyFont="1" applyFill="1" applyBorder="1" applyAlignment="1">
      <alignment horizontal="center"/>
    </xf>
    <xf numFmtId="3" fontId="0" fillId="0" borderId="30" xfId="0" applyNumberFormat="1" applyBorder="1" applyAlignment="1">
      <alignment horizontal="right"/>
    </xf>
    <xf numFmtId="173" fontId="9" fillId="0" borderId="10" xfId="1" applyNumberFormat="1" applyFont="1" applyFill="1" applyBorder="1" applyAlignment="1">
      <alignment horizontal="right"/>
    </xf>
    <xf numFmtId="0" fontId="13" fillId="0" borderId="10" xfId="0" applyFont="1" applyFill="1" applyBorder="1"/>
    <xf numFmtId="0" fontId="0" fillId="0" borderId="33" xfId="0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right"/>
    </xf>
    <xf numFmtId="166" fontId="1" fillId="5" borderId="17" xfId="1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44" fontId="10" fillId="0" borderId="10" xfId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30" xfId="0" applyFont="1" applyFill="1" applyBorder="1"/>
    <xf numFmtId="172" fontId="0" fillId="0" borderId="0" xfId="14" applyNumberFormat="1" applyFont="1"/>
    <xf numFmtId="0" fontId="1" fillId="0" borderId="10" xfId="0" applyFont="1" applyFill="1" applyBorder="1"/>
    <xf numFmtId="166" fontId="1" fillId="0" borderId="10" xfId="1" applyNumberFormat="1" applyFont="1" applyFill="1" applyBorder="1"/>
    <xf numFmtId="15" fontId="0" fillId="16" borderId="16" xfId="0" applyNumberFormat="1" applyFill="1" applyBorder="1"/>
    <xf numFmtId="0" fontId="0" fillId="16" borderId="17" xfId="0" applyFill="1" applyBorder="1"/>
    <xf numFmtId="0" fontId="0" fillId="16" borderId="17" xfId="0" applyFill="1" applyBorder="1" applyAlignment="1">
      <alignment horizontal="right"/>
    </xf>
    <xf numFmtId="0" fontId="0" fillId="16" borderId="17" xfId="0" applyFill="1" applyBorder="1" applyAlignment="1">
      <alignment horizontal="center"/>
    </xf>
    <xf numFmtId="0" fontId="1" fillId="16" borderId="17" xfId="0" applyFont="1" applyFill="1" applyBorder="1"/>
    <xf numFmtId="166" fontId="1" fillId="16" borderId="17" xfId="1" applyNumberFormat="1" applyFont="1" applyFill="1" applyBorder="1"/>
    <xf numFmtId="166" fontId="0" fillId="16" borderId="17" xfId="0" applyNumberFormat="1" applyFill="1" applyBorder="1"/>
    <xf numFmtId="0" fontId="0" fillId="16" borderId="18" xfId="0" applyFill="1" applyBorder="1"/>
    <xf numFmtId="0" fontId="1" fillId="16" borderId="17" xfId="0" applyFont="1" applyFill="1" applyBorder="1" applyAlignment="1">
      <alignment horizontal="center"/>
    </xf>
    <xf numFmtId="0" fontId="1" fillId="16" borderId="16" xfId="0" applyFont="1" applyFill="1" applyBorder="1"/>
    <xf numFmtId="166" fontId="1" fillId="16" borderId="18" xfId="1" applyNumberFormat="1" applyFont="1" applyFill="1" applyBorder="1"/>
    <xf numFmtId="15" fontId="0" fillId="16" borderId="14" xfId="0" applyNumberFormat="1" applyFill="1" applyBorder="1"/>
    <xf numFmtId="0" fontId="0" fillId="16" borderId="10" xfId="0" applyFill="1" applyBorder="1"/>
    <xf numFmtId="0" fontId="0" fillId="16" borderId="10" xfId="0" applyFill="1" applyBorder="1" applyAlignment="1">
      <alignment horizontal="right"/>
    </xf>
    <xf numFmtId="0" fontId="0" fillId="16" borderId="10" xfId="0" applyFill="1" applyBorder="1" applyAlignment="1">
      <alignment horizontal="center"/>
    </xf>
    <xf numFmtId="0" fontId="1" fillId="16" borderId="26" xfId="0" applyFont="1" applyFill="1" applyBorder="1"/>
    <xf numFmtId="166" fontId="1" fillId="16" borderId="26" xfId="1" applyNumberFormat="1" applyFont="1" applyFill="1" applyBorder="1"/>
    <xf numFmtId="166" fontId="0" fillId="16" borderId="10" xfId="0" applyNumberFormat="1" applyFill="1" applyBorder="1"/>
    <xf numFmtId="0" fontId="0" fillId="16" borderId="15" xfId="0" applyFill="1" applyBorder="1"/>
    <xf numFmtId="0" fontId="1" fillId="16" borderId="29" xfId="0" applyFont="1" applyFill="1" applyBorder="1" applyAlignment="1">
      <alignment horizontal="center"/>
    </xf>
    <xf numFmtId="0" fontId="1" fillId="16" borderId="30" xfId="0" applyFont="1" applyFill="1" applyBorder="1" applyAlignment="1">
      <alignment horizontal="center"/>
    </xf>
    <xf numFmtId="0" fontId="1" fillId="16" borderId="30" xfId="0" applyFont="1" applyFill="1" applyBorder="1" applyAlignment="1">
      <alignment horizontal="right"/>
    </xf>
    <xf numFmtId="0" fontId="1" fillId="16" borderId="22" xfId="0" applyFont="1" applyFill="1" applyBorder="1" applyAlignment="1">
      <alignment horizontal="center"/>
    </xf>
    <xf numFmtId="166" fontId="1" fillId="16" borderId="22" xfId="1" applyNumberFormat="1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/>
    </xf>
    <xf numFmtId="166" fontId="1" fillId="16" borderId="18" xfId="1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66" fontId="9" fillId="0" borderId="10" xfId="17" applyNumberFormat="1" applyFont="1" applyFill="1" applyBorder="1" applyAlignment="1">
      <alignment horizontal="center" vertical="center" wrapText="1"/>
    </xf>
    <xf numFmtId="174" fontId="9" fillId="0" borderId="10" xfId="5" applyNumberFormat="1" applyFont="1" applyFill="1" applyBorder="1"/>
    <xf numFmtId="172" fontId="0" fillId="0" borderId="10" xfId="14" applyNumberFormat="1" applyFont="1" applyBorder="1"/>
    <xf numFmtId="15" fontId="17" fillId="16" borderId="1" xfId="0" applyNumberFormat="1" applyFont="1" applyFill="1" applyBorder="1"/>
    <xf numFmtId="0" fontId="16" fillId="16" borderId="2" xfId="0" applyFont="1" applyFill="1" applyBorder="1" applyAlignment="1">
      <alignment horizontal="center"/>
    </xf>
    <xf numFmtId="0" fontId="17" fillId="16" borderId="2" xfId="0" applyFont="1" applyFill="1" applyBorder="1" applyAlignment="1">
      <alignment horizontal="right"/>
    </xf>
    <xf numFmtId="0" fontId="17" fillId="16" borderId="2" xfId="0" applyFont="1" applyFill="1" applyBorder="1"/>
    <xf numFmtId="0" fontId="18" fillId="16" borderId="2" xfId="0" applyFont="1" applyFill="1" applyBorder="1"/>
    <xf numFmtId="166" fontId="18" fillId="16" borderId="2" xfId="1" applyNumberFormat="1" applyFont="1" applyFill="1" applyBorder="1"/>
    <xf numFmtId="0" fontId="17" fillId="16" borderId="3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/>
    </xf>
    <xf numFmtId="166" fontId="9" fillId="0" borderId="10" xfId="1" applyNumberFormat="1" applyFont="1" applyFill="1" applyBorder="1"/>
    <xf numFmtId="44" fontId="9" fillId="0" borderId="10" xfId="1" applyFont="1" applyFill="1" applyBorder="1"/>
    <xf numFmtId="14" fontId="9" fillId="0" borderId="10" xfId="0" applyNumberFormat="1" applyFont="1" applyBorder="1"/>
    <xf numFmtId="0" fontId="13" fillId="0" borderId="30" xfId="0" applyFont="1" applyFill="1" applyBorder="1" applyAlignment="1">
      <alignment horizontal="center"/>
    </xf>
    <xf numFmtId="0" fontId="9" fillId="0" borderId="30" xfId="0" applyFont="1" applyBorder="1"/>
    <xf numFmtId="0" fontId="0" fillId="9" borderId="0" xfId="0" applyFill="1" applyBorder="1" applyAlignment="1">
      <alignment vertical="center" wrapText="1"/>
    </xf>
    <xf numFmtId="0" fontId="14" fillId="9" borderId="0" xfId="0" applyFont="1" applyFill="1" applyBorder="1" applyAlignment="1">
      <alignment vertical="center" wrapText="1"/>
    </xf>
    <xf numFmtId="172" fontId="0" fillId="0" borderId="30" xfId="14" applyNumberFormat="1" applyFont="1" applyBorder="1" applyAlignment="1">
      <alignment horizontal="right"/>
    </xf>
    <xf numFmtId="175" fontId="9" fillId="0" borderId="10" xfId="0" applyNumberFormat="1" applyFont="1" applyBorder="1"/>
    <xf numFmtId="0" fontId="0" fillId="9" borderId="30" xfId="0" applyFill="1" applyBorder="1"/>
    <xf numFmtId="0" fontId="20" fillId="9" borderId="30" xfId="0" applyFont="1" applyFill="1" applyBorder="1"/>
    <xf numFmtId="0" fontId="1" fillId="9" borderId="37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right"/>
    </xf>
    <xf numFmtId="0" fontId="1" fillId="9" borderId="39" xfId="0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right"/>
    </xf>
    <xf numFmtId="0" fontId="16" fillId="6" borderId="10" xfId="0" applyFont="1" applyFill="1" applyBorder="1"/>
    <xf numFmtId="166" fontId="16" fillId="6" borderId="10" xfId="1" applyNumberFormat="1" applyFont="1" applyFill="1" applyBorder="1" applyAlignment="1">
      <alignment horizontal="center"/>
    </xf>
    <xf numFmtId="0" fontId="9" fillId="0" borderId="0" xfId="0" applyFont="1"/>
    <xf numFmtId="166" fontId="1" fillId="0" borderId="10" xfId="1" applyNumberFormat="1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right"/>
    </xf>
    <xf numFmtId="0" fontId="1" fillId="6" borderId="22" xfId="0" applyFont="1" applyFill="1" applyBorder="1" applyAlignment="1">
      <alignment horizontal="center"/>
    </xf>
    <xf numFmtId="166" fontId="1" fillId="6" borderId="22" xfId="1" applyNumberFormat="1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11" xfId="0" applyFont="1" applyFill="1" applyBorder="1"/>
    <xf numFmtId="166" fontId="1" fillId="6" borderId="13" xfId="1" applyNumberFormat="1" applyFont="1" applyFill="1" applyBorder="1" applyAlignment="1">
      <alignment horizontal="center"/>
    </xf>
    <xf numFmtId="166" fontId="2" fillId="0" borderId="10" xfId="1" applyNumberFormat="1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173" fontId="21" fillId="9" borderId="10" xfId="1" applyNumberFormat="1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/>
    </xf>
    <xf numFmtId="173" fontId="21" fillId="9" borderId="10" xfId="1" applyNumberFormat="1" applyFont="1" applyFill="1" applyBorder="1" applyAlignment="1">
      <alignment horizontal="left" vertical="center"/>
    </xf>
    <xf numFmtId="0" fontId="21" fillId="9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66" fontId="9" fillId="0" borderId="10" xfId="1" applyNumberFormat="1" applyFont="1" applyBorder="1" applyAlignment="1">
      <alignment vertical="center" wrapText="1"/>
    </xf>
    <xf numFmtId="0" fontId="0" fillId="9" borderId="10" xfId="0" applyFont="1" applyFill="1" applyBorder="1" applyAlignment="1">
      <alignment horizontal="center" vertical="center" wrapText="1"/>
    </xf>
    <xf numFmtId="166" fontId="21" fillId="9" borderId="10" xfId="1" applyNumberFormat="1" applyFont="1" applyFill="1" applyBorder="1" applyAlignment="1">
      <alignment horizontal="center" vertical="center" wrapText="1"/>
    </xf>
    <xf numFmtId="166" fontId="0" fillId="9" borderId="10" xfId="1" applyNumberFormat="1" applyFont="1" applyFill="1" applyBorder="1" applyAlignment="1">
      <alignment vertical="center" wrapText="1"/>
    </xf>
    <xf numFmtId="3" fontId="21" fillId="9" borderId="10" xfId="0" applyNumberFormat="1" applyFont="1" applyFill="1" applyBorder="1" applyAlignment="1">
      <alignment horizontal="center"/>
    </xf>
    <xf numFmtId="166" fontId="21" fillId="9" borderId="10" xfId="17" applyNumberFormat="1" applyFont="1" applyFill="1" applyBorder="1" applyAlignment="1">
      <alignment horizontal="center" vertical="center" wrapText="1"/>
    </xf>
    <xf numFmtId="172" fontId="21" fillId="9" borderId="10" xfId="14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66" fontId="20" fillId="9" borderId="10" xfId="1" applyNumberFormat="1" applyFont="1" applyFill="1" applyBorder="1" applyAlignment="1">
      <alignment horizontal="center" vertical="center" wrapText="1"/>
    </xf>
    <xf numFmtId="175" fontId="9" fillId="0" borderId="10" xfId="0" applyNumberFormat="1" applyFont="1" applyBorder="1" applyAlignment="1">
      <alignment horizontal="right"/>
    </xf>
    <xf numFmtId="0" fontId="0" fillId="0" borderId="27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right" vertical="center" wrapText="1"/>
    </xf>
    <xf numFmtId="0" fontId="23" fillId="9" borderId="0" xfId="0" quotePrefix="1" applyFont="1" applyFill="1" applyBorder="1" applyAlignment="1">
      <alignment horizontal="right" vertical="center" wrapText="1"/>
    </xf>
    <xf numFmtId="0" fontId="23" fillId="9" borderId="0" xfId="0" applyFont="1" applyFill="1" applyBorder="1" applyAlignment="1">
      <alignment horizontal="right" vertical="center" wrapText="1"/>
    </xf>
  </cellXfs>
  <cellStyles count="40">
    <cellStyle name="Millares" xfId="14" builtinId="3"/>
    <cellStyle name="Millares 10" xfId="33"/>
    <cellStyle name="Millares 2" xfId="10"/>
    <cellStyle name="Millares 2 2" xfId="15"/>
    <cellStyle name="Millares 3" xfId="8"/>
    <cellStyle name="Millares 4" xfId="39"/>
    <cellStyle name="Moneda" xfId="1" builtinId="4"/>
    <cellStyle name="Moneda 10" xfId="38"/>
    <cellStyle name="Moneda 10 2" xfId="34"/>
    <cellStyle name="Moneda 11" xfId="30"/>
    <cellStyle name="Moneda 11 2" xfId="31"/>
    <cellStyle name="Moneda 2" xfId="5"/>
    <cellStyle name="Moneda 2 2" xfId="6"/>
    <cellStyle name="Moneda 2 3" xfId="11"/>
    <cellStyle name="Moneda 3" xfId="7"/>
    <cellStyle name="Moneda 4" xfId="17"/>
    <cellStyle name="Moneda 6" xfId="24"/>
    <cellStyle name="Moneda 7" xfId="25"/>
    <cellStyle name="Moneda 8" xfId="27"/>
    <cellStyle name="Moneda 9" xfId="32"/>
    <cellStyle name="Normal" xfId="0" builtinId="0"/>
    <cellStyle name="Normal 10" xfId="26"/>
    <cellStyle name="Normal 10 2" xfId="36"/>
    <cellStyle name="Normal 10 2 2" xfId="37"/>
    <cellStyle name="Normal 10 4" xfId="35"/>
    <cellStyle name="Normal 11" xfId="28"/>
    <cellStyle name="Normal 13" xfId="29"/>
    <cellStyle name="Normal 2" xfId="3"/>
    <cellStyle name="Normal 2 2" xfId="12"/>
    <cellStyle name="Normal 2 2 2" xfId="19"/>
    <cellStyle name="Normal 2 3" xfId="18"/>
    <cellStyle name="Normal 3" xfId="4"/>
    <cellStyle name="Normal 4" xfId="16"/>
    <cellStyle name="Normal 5" xfId="21"/>
    <cellStyle name="Normal 6" xfId="22"/>
    <cellStyle name="Normal 8" xfId="23"/>
    <cellStyle name="Porcentaje" xfId="2" builtinId="5"/>
    <cellStyle name="Porcentaje 2" xfId="9"/>
    <cellStyle name="Porcentaje 2 2" xfId="13"/>
    <cellStyle name="Porcentual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47625</xdr:rowOff>
    </xdr:from>
    <xdr:to>
      <xdr:col>1</xdr:col>
      <xdr:colOff>3175000</xdr:colOff>
      <xdr:row>2</xdr:row>
      <xdr:rowOff>127000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74625" y="47625"/>
          <a:ext cx="3825875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zoomScale="60" zoomScaleNormal="60" workbookViewId="0">
      <selection activeCell="B6" sqref="B6"/>
    </sheetView>
  </sheetViews>
  <sheetFormatPr baseColWidth="10" defaultRowHeight="15" x14ac:dyDescent="0.25"/>
  <cols>
    <col min="1" max="1" width="12.42578125" bestFit="1" customWidth="1"/>
    <col min="2" max="2" width="55" customWidth="1"/>
    <col min="3" max="3" width="14.7109375" style="125" customWidth="1"/>
    <col min="4" max="4" width="26.7109375" style="138" bestFit="1" customWidth="1"/>
    <col min="5" max="5" width="40.28515625" bestFit="1" customWidth="1"/>
    <col min="6" max="6" width="23.85546875" style="2" bestFit="1" customWidth="1"/>
    <col min="7" max="7" width="21" customWidth="1"/>
    <col min="8" max="8" width="11.85546875" customWidth="1"/>
    <col min="9" max="9" width="46.85546875" customWidth="1"/>
    <col min="10" max="10" width="14.140625" customWidth="1"/>
    <col min="11" max="11" width="16.140625" bestFit="1" customWidth="1"/>
  </cols>
  <sheetData>
    <row r="1" spans="1:14" s="158" customFormat="1" ht="37.5" customHeight="1" x14ac:dyDescent="0.25">
      <c r="A1" s="265"/>
      <c r="B1" s="312" t="s">
        <v>37</v>
      </c>
      <c r="C1" s="312"/>
      <c r="D1" s="312"/>
      <c r="E1" s="312"/>
      <c r="F1" s="312"/>
      <c r="G1" s="312"/>
      <c r="H1" s="312"/>
      <c r="I1" s="312"/>
    </row>
    <row r="2" spans="1:14" s="33" customFormat="1" ht="27.75" customHeight="1" x14ac:dyDescent="0.25">
      <c r="A2" s="265"/>
      <c r="B2" s="313" t="s">
        <v>39</v>
      </c>
      <c r="C2" s="314"/>
      <c r="D2" s="314"/>
      <c r="E2" s="314"/>
      <c r="F2" s="314"/>
      <c r="G2" s="314"/>
      <c r="H2" s="314"/>
      <c r="I2" s="314"/>
      <c r="J2" s="32"/>
    </row>
    <row r="3" spans="1:14" s="158" customFormat="1" ht="16.5" customHeight="1" thickBot="1" x14ac:dyDescent="0.3">
      <c r="A3" s="265"/>
      <c r="B3" s="265"/>
      <c r="C3" s="266"/>
      <c r="D3" s="266"/>
      <c r="E3" s="266"/>
      <c r="F3" s="266"/>
      <c r="G3" s="266"/>
      <c r="H3" s="266"/>
      <c r="I3" s="266"/>
      <c r="J3" s="1"/>
      <c r="K3" s="201"/>
      <c r="L3" s="216"/>
      <c r="N3" s="216"/>
    </row>
    <row r="4" spans="1:14" ht="42.75" customHeight="1" thickBot="1" x14ac:dyDescent="0.3">
      <c r="A4" s="309" t="s">
        <v>6</v>
      </c>
      <c r="B4" s="310"/>
      <c r="C4" s="310"/>
      <c r="D4" s="310"/>
      <c r="E4" s="310"/>
      <c r="F4" s="310"/>
      <c r="G4" s="310"/>
      <c r="H4" s="310"/>
      <c r="I4" s="311"/>
    </row>
    <row r="5" spans="1:14" s="33" customFormat="1" ht="27.75" customHeight="1" thickBot="1" x14ac:dyDescent="0.3">
      <c r="A5" s="28" t="s">
        <v>3</v>
      </c>
      <c r="B5" s="29" t="s">
        <v>0</v>
      </c>
      <c r="C5" s="112" t="s">
        <v>1</v>
      </c>
      <c r="D5" s="29" t="s">
        <v>17</v>
      </c>
      <c r="E5" s="29" t="s">
        <v>4</v>
      </c>
      <c r="F5" s="30" t="s">
        <v>2</v>
      </c>
      <c r="G5" s="29" t="s">
        <v>14</v>
      </c>
      <c r="H5" s="29" t="s">
        <v>13</v>
      </c>
      <c r="I5" s="31" t="s">
        <v>5</v>
      </c>
    </row>
    <row r="6" spans="1:14" x14ac:dyDescent="0.25">
      <c r="A6" s="7"/>
      <c r="B6" s="8" t="s">
        <v>7</v>
      </c>
      <c r="C6" s="113"/>
      <c r="D6" s="8"/>
      <c r="E6" s="8"/>
      <c r="F6" s="9"/>
      <c r="G6" s="8"/>
      <c r="H6" s="8"/>
      <c r="I6" s="10"/>
    </row>
    <row r="7" spans="1:14" x14ac:dyDescent="0.25">
      <c r="A7" s="5"/>
      <c r="B7" s="162"/>
      <c r="C7" s="114"/>
      <c r="D7" s="161"/>
      <c r="E7" s="57"/>
      <c r="F7" s="139"/>
      <c r="G7" s="162"/>
      <c r="H7" s="162"/>
      <c r="I7" s="6"/>
    </row>
    <row r="8" spans="1:14" x14ac:dyDescent="0.25">
      <c r="A8" s="5"/>
      <c r="B8" s="3"/>
      <c r="C8" s="114"/>
      <c r="D8" s="73"/>
      <c r="E8" s="57"/>
      <c r="F8" s="58"/>
      <c r="G8" s="3"/>
      <c r="H8" s="3"/>
      <c r="I8" s="6"/>
    </row>
    <row r="9" spans="1:14" x14ac:dyDescent="0.25">
      <c r="A9" s="5"/>
      <c r="B9" s="3"/>
      <c r="C9" s="114"/>
      <c r="D9" s="73"/>
      <c r="E9" s="57"/>
      <c r="F9" s="58"/>
      <c r="G9" s="3"/>
      <c r="H9" s="3"/>
      <c r="I9" s="6"/>
    </row>
    <row r="10" spans="1:14" x14ac:dyDescent="0.25">
      <c r="A10" s="5"/>
      <c r="B10" s="3"/>
      <c r="C10" s="114"/>
      <c r="D10" s="73"/>
      <c r="E10" s="57"/>
      <c r="F10" s="58"/>
      <c r="G10" s="3"/>
      <c r="H10" s="3"/>
      <c r="I10" s="6"/>
    </row>
    <row r="11" spans="1:14" x14ac:dyDescent="0.25">
      <c r="A11" s="5"/>
      <c r="B11" s="3"/>
      <c r="C11" s="114"/>
      <c r="D11" s="73"/>
      <c r="E11" s="57"/>
      <c r="F11" s="58"/>
      <c r="G11" s="3"/>
      <c r="H11" s="3"/>
      <c r="I11" s="6"/>
    </row>
    <row r="12" spans="1:14" ht="15.75" thickBot="1" x14ac:dyDescent="0.3">
      <c r="A12" s="59"/>
      <c r="B12" s="37"/>
      <c r="C12" s="116"/>
      <c r="D12" s="136"/>
      <c r="E12" s="55"/>
      <c r="F12" s="56"/>
      <c r="G12" s="37"/>
      <c r="H12" s="37"/>
      <c r="I12" s="60"/>
    </row>
    <row r="13" spans="1:14" ht="15.75" thickBot="1" x14ac:dyDescent="0.3">
      <c r="A13" s="34"/>
      <c r="B13" s="35"/>
      <c r="C13" s="117"/>
      <c r="D13" s="137"/>
      <c r="E13" s="74" t="s">
        <v>10</v>
      </c>
      <c r="F13" s="75">
        <f>SUM(F7:F12)</f>
        <v>0</v>
      </c>
      <c r="G13" s="54"/>
      <c r="H13" s="35"/>
      <c r="I13" s="36"/>
    </row>
    <row r="14" spans="1:14" s="158" customFormat="1" x14ac:dyDescent="0.25">
      <c r="A14" s="251"/>
      <c r="B14" s="252" t="s">
        <v>34</v>
      </c>
      <c r="C14" s="253"/>
      <c r="D14" s="254"/>
      <c r="E14" s="255"/>
      <c r="F14" s="256"/>
      <c r="G14" s="254"/>
      <c r="H14" s="254"/>
      <c r="I14" s="257"/>
    </row>
    <row r="15" spans="1:14" s="158" customFormat="1" x14ac:dyDescent="0.25">
      <c r="A15" s="5"/>
      <c r="B15" s="211"/>
      <c r="C15" s="245"/>
      <c r="D15" s="246"/>
      <c r="E15" s="211"/>
      <c r="F15" s="213"/>
      <c r="G15" s="247"/>
      <c r="H15" s="212"/>
      <c r="I15" s="214"/>
    </row>
    <row r="16" spans="1:14" s="158" customFormat="1" x14ac:dyDescent="0.25">
      <c r="A16" s="5"/>
      <c r="B16" s="166"/>
      <c r="C16" s="114"/>
      <c r="D16" s="166"/>
      <c r="E16" s="217"/>
      <c r="F16" s="218"/>
      <c r="G16" s="166"/>
      <c r="H16" s="166"/>
      <c r="I16" s="6"/>
    </row>
    <row r="17" spans="1:11" s="158" customFormat="1" x14ac:dyDescent="0.25">
      <c r="A17" s="5"/>
      <c r="B17" s="166"/>
      <c r="C17" s="114"/>
      <c r="D17" s="166"/>
      <c r="E17" s="217"/>
      <c r="F17" s="218"/>
      <c r="G17" s="166"/>
      <c r="H17" s="166"/>
      <c r="I17" s="6"/>
    </row>
    <row r="18" spans="1:11" s="158" customFormat="1" x14ac:dyDescent="0.25">
      <c r="A18" s="5"/>
      <c r="B18" s="166"/>
      <c r="C18" s="114"/>
      <c r="D18" s="166"/>
      <c r="E18" s="217"/>
      <c r="F18" s="218"/>
      <c r="G18" s="166"/>
      <c r="H18" s="166"/>
      <c r="I18" s="6"/>
    </row>
    <row r="19" spans="1:11" s="158" customFormat="1" x14ac:dyDescent="0.25">
      <c r="A19" s="5"/>
      <c r="B19" s="166"/>
      <c r="C19" s="114"/>
      <c r="D19" s="166"/>
      <c r="E19" s="217"/>
      <c r="F19" s="218"/>
      <c r="G19" s="166"/>
      <c r="H19" s="166"/>
      <c r="I19" s="6"/>
    </row>
    <row r="20" spans="1:11" s="158" customFormat="1" ht="15.75" thickBot="1" x14ac:dyDescent="0.3">
      <c r="A20" s="238"/>
      <c r="B20" s="239"/>
      <c r="C20" s="240"/>
      <c r="D20" s="239"/>
      <c r="E20" s="241"/>
      <c r="F20" s="242"/>
      <c r="G20" s="239"/>
      <c r="H20" s="239"/>
      <c r="I20" s="243"/>
    </row>
    <row r="21" spans="1:11" s="158" customFormat="1" ht="15.75" thickBot="1" x14ac:dyDescent="0.3">
      <c r="A21" s="25"/>
      <c r="B21" s="26"/>
      <c r="C21" s="119"/>
      <c r="D21" s="42"/>
      <c r="E21" s="228" t="s">
        <v>10</v>
      </c>
      <c r="F21" s="244">
        <f>SUM(F15:F19)</f>
        <v>0</v>
      </c>
      <c r="G21" s="43"/>
      <c r="H21" s="26"/>
      <c r="I21" s="27"/>
    </row>
    <row r="22" spans="1:11" s="281" customFormat="1" x14ac:dyDescent="0.25">
      <c r="A22" s="277"/>
      <c r="B22" s="277" t="s">
        <v>38</v>
      </c>
      <c r="C22" s="278"/>
      <c r="D22" s="277"/>
      <c r="E22" s="279"/>
      <c r="F22" s="280"/>
      <c r="G22" s="277"/>
      <c r="H22" s="277"/>
      <c r="I22" s="277"/>
    </row>
    <row r="23" spans="1:11" s="158" customFormat="1" x14ac:dyDescent="0.25">
      <c r="A23" s="23"/>
      <c r="B23" s="23"/>
      <c r="C23" s="122"/>
      <c r="D23" s="23"/>
      <c r="E23" s="100"/>
      <c r="F23" s="291"/>
      <c r="G23" s="23"/>
      <c r="H23" s="23"/>
      <c r="I23" s="23"/>
    </row>
    <row r="24" spans="1:11" s="158" customFormat="1" x14ac:dyDescent="0.25">
      <c r="A24" s="23"/>
      <c r="B24" s="23"/>
      <c r="C24" s="122"/>
      <c r="D24" s="23"/>
      <c r="E24" s="217"/>
      <c r="F24" s="282"/>
      <c r="G24" s="23"/>
      <c r="H24" s="23"/>
      <c r="I24" s="23"/>
    </row>
    <row r="25" spans="1:11" s="158" customFormat="1" x14ac:dyDescent="0.25">
      <c r="A25" s="23"/>
      <c r="B25" s="23"/>
      <c r="C25" s="122"/>
      <c r="D25" s="23"/>
      <c r="E25" s="217"/>
      <c r="F25" s="282"/>
      <c r="G25" s="23"/>
      <c r="H25" s="23"/>
      <c r="I25" s="23"/>
    </row>
    <row r="26" spans="1:11" s="158" customFormat="1" x14ac:dyDescent="0.25">
      <c r="A26" s="23"/>
      <c r="B26" s="23"/>
      <c r="C26" s="122"/>
      <c r="D26" s="23"/>
      <c r="E26" s="217"/>
      <c r="F26" s="282"/>
      <c r="G26" s="23"/>
      <c r="H26" s="23"/>
      <c r="I26" s="23"/>
    </row>
    <row r="27" spans="1:11" s="158" customFormat="1" ht="15.75" thickBot="1" x14ac:dyDescent="0.3">
      <c r="A27" s="283"/>
      <c r="B27" s="284"/>
      <c r="C27" s="285"/>
      <c r="D27" s="284"/>
      <c r="E27" s="286"/>
      <c r="F27" s="287"/>
      <c r="G27" s="284"/>
      <c r="H27" s="284"/>
      <c r="I27" s="288"/>
    </row>
    <row r="28" spans="1:11" s="158" customFormat="1" ht="15.75" thickBot="1" x14ac:dyDescent="0.3">
      <c r="A28" s="271"/>
      <c r="B28" s="272"/>
      <c r="C28" s="273"/>
      <c r="D28" s="274"/>
      <c r="E28" s="289" t="s">
        <v>10</v>
      </c>
      <c r="F28" s="290">
        <f>SUM(F23:F26)</f>
        <v>0</v>
      </c>
      <c r="G28" s="275"/>
      <c r="H28" s="272"/>
      <c r="I28" s="276"/>
    </row>
    <row r="29" spans="1:11" s="158" customFormat="1" x14ac:dyDescent="0.25">
      <c r="A29" s="171"/>
      <c r="B29" s="172" t="s">
        <v>35</v>
      </c>
      <c r="C29" s="173"/>
      <c r="D29" s="172"/>
      <c r="E29" s="172"/>
      <c r="F29" s="174"/>
      <c r="G29" s="172"/>
      <c r="H29" s="172"/>
      <c r="I29" s="175"/>
    </row>
    <row r="30" spans="1:11" s="158" customFormat="1" x14ac:dyDescent="0.25">
      <c r="A30" s="5"/>
      <c r="B30" s="166"/>
      <c r="C30" s="114"/>
      <c r="D30" s="165"/>
      <c r="E30" s="57"/>
      <c r="F30" s="139"/>
      <c r="G30" s="166"/>
      <c r="H30" s="166"/>
      <c r="I30" s="6"/>
      <c r="J30" s="308"/>
      <c r="K30" s="72"/>
    </row>
    <row r="31" spans="1:11" s="158" customFormat="1" x14ac:dyDescent="0.25">
      <c r="A31" s="95"/>
      <c r="B31" s="169"/>
      <c r="C31" s="118"/>
      <c r="D31" s="170"/>
      <c r="E31" s="57"/>
      <c r="F31" s="139"/>
      <c r="G31" s="169"/>
      <c r="H31" s="169"/>
      <c r="I31" s="96"/>
      <c r="J31" s="308"/>
      <c r="K31" s="72"/>
    </row>
    <row r="32" spans="1:11" s="158" customFormat="1" x14ac:dyDescent="0.25">
      <c r="A32" s="95"/>
      <c r="B32" s="169"/>
      <c r="C32" s="118"/>
      <c r="D32" s="170"/>
      <c r="E32" s="57"/>
      <c r="F32" s="139"/>
      <c r="G32" s="169"/>
      <c r="H32" s="169"/>
      <c r="I32" s="96"/>
      <c r="J32" s="308"/>
      <c r="K32" s="72"/>
    </row>
    <row r="33" spans="1:11" s="158" customFormat="1" x14ac:dyDescent="0.25">
      <c r="A33" s="95"/>
      <c r="B33" s="169"/>
      <c r="C33" s="118"/>
      <c r="D33" s="170"/>
      <c r="E33" s="57"/>
      <c r="F33" s="139"/>
      <c r="G33" s="169"/>
      <c r="H33" s="169"/>
      <c r="I33" s="96"/>
      <c r="J33" s="308"/>
      <c r="K33" s="72"/>
    </row>
    <row r="34" spans="1:11" s="158" customFormat="1" x14ac:dyDescent="0.25">
      <c r="A34" s="95"/>
      <c r="B34" s="169"/>
      <c r="C34" s="118"/>
      <c r="D34" s="170"/>
      <c r="E34" s="57"/>
      <c r="F34" s="139"/>
      <c r="G34" s="169"/>
      <c r="H34" s="169"/>
      <c r="I34" s="96"/>
    </row>
    <row r="35" spans="1:11" s="158" customFormat="1" x14ac:dyDescent="0.25">
      <c r="A35" s="95"/>
      <c r="B35" s="169"/>
      <c r="C35" s="118"/>
      <c r="D35" s="170"/>
      <c r="E35" s="57"/>
      <c r="F35" s="139"/>
      <c r="G35" s="169"/>
      <c r="H35" s="169"/>
      <c r="I35" s="96"/>
    </row>
    <row r="36" spans="1:11" s="158" customFormat="1" x14ac:dyDescent="0.25">
      <c r="A36" s="95"/>
      <c r="B36" s="169"/>
      <c r="C36" s="118"/>
      <c r="D36" s="170"/>
      <c r="E36" s="57"/>
      <c r="F36" s="139"/>
      <c r="G36" s="169"/>
      <c r="H36" s="169"/>
      <c r="I36" s="96"/>
    </row>
    <row r="37" spans="1:11" s="158" customFormat="1" x14ac:dyDescent="0.25">
      <c r="A37" s="95"/>
      <c r="B37" s="169"/>
      <c r="C37" s="118"/>
      <c r="D37" s="170"/>
      <c r="E37" s="57"/>
      <c r="F37" s="139"/>
      <c r="G37" s="169"/>
      <c r="H37" s="169"/>
      <c r="I37" s="96"/>
    </row>
    <row r="38" spans="1:11" s="158" customFormat="1" x14ac:dyDescent="0.25">
      <c r="A38" s="95"/>
      <c r="B38" s="169"/>
      <c r="C38" s="118"/>
      <c r="D38" s="170"/>
      <c r="E38" s="57"/>
      <c r="F38" s="139"/>
      <c r="G38" s="169"/>
      <c r="H38" s="169"/>
      <c r="I38" s="96"/>
    </row>
    <row r="39" spans="1:11" s="158" customFormat="1" x14ac:dyDescent="0.25">
      <c r="A39" s="95"/>
      <c r="B39" s="169"/>
      <c r="C39" s="118"/>
      <c r="D39" s="170"/>
      <c r="E39" s="57"/>
      <c r="F39" s="139"/>
      <c r="G39" s="169"/>
      <c r="H39" s="169"/>
      <c r="I39" s="96"/>
    </row>
    <row r="40" spans="1:11" s="158" customFormat="1" x14ac:dyDescent="0.25">
      <c r="A40" s="95"/>
      <c r="B40" s="169"/>
      <c r="C40" s="118"/>
      <c r="D40" s="170"/>
      <c r="E40" s="57"/>
      <c r="F40" s="139"/>
      <c r="G40" s="169"/>
      <c r="H40" s="169"/>
      <c r="I40" s="96"/>
    </row>
    <row r="41" spans="1:11" s="158" customFormat="1" x14ac:dyDescent="0.25">
      <c r="A41" s="95"/>
      <c r="B41" s="169"/>
      <c r="C41" s="118"/>
      <c r="D41" s="170"/>
      <c r="E41" s="57"/>
      <c r="F41" s="139"/>
      <c r="G41" s="169"/>
      <c r="H41" s="169"/>
      <c r="I41" s="96"/>
    </row>
    <row r="42" spans="1:11" s="158" customFormat="1" x14ac:dyDescent="0.25">
      <c r="A42" s="95"/>
      <c r="B42" s="169"/>
      <c r="C42" s="118"/>
      <c r="D42" s="170"/>
      <c r="E42" s="57"/>
      <c r="F42" s="139"/>
      <c r="G42" s="169"/>
      <c r="H42" s="169"/>
      <c r="I42" s="96"/>
    </row>
    <row r="43" spans="1:11" s="158" customFormat="1" x14ac:dyDescent="0.25">
      <c r="A43" s="95"/>
      <c r="B43" s="169"/>
      <c r="C43" s="118"/>
      <c r="D43" s="170"/>
      <c r="E43" s="57"/>
      <c r="F43" s="139"/>
      <c r="G43" s="169"/>
      <c r="H43" s="169"/>
      <c r="I43" s="96"/>
    </row>
    <row r="44" spans="1:11" s="158" customFormat="1" x14ac:dyDescent="0.25">
      <c r="A44" s="95"/>
      <c r="B44" s="169"/>
      <c r="C44" s="118"/>
      <c r="D44" s="170"/>
      <c r="E44" s="57"/>
      <c r="F44" s="139"/>
      <c r="G44" s="169"/>
      <c r="H44" s="169"/>
      <c r="I44" s="96"/>
    </row>
    <row r="45" spans="1:11" s="158" customFormat="1" x14ac:dyDescent="0.25">
      <c r="A45" s="95"/>
      <c r="B45" s="169"/>
      <c r="C45" s="118"/>
      <c r="D45" s="169"/>
      <c r="E45" s="167"/>
      <c r="F45" s="4"/>
      <c r="G45" s="169"/>
      <c r="H45" s="169"/>
      <c r="I45" s="96"/>
    </row>
    <row r="46" spans="1:11" s="158" customFormat="1" ht="15.75" thickBot="1" x14ac:dyDescent="0.3">
      <c r="A46" s="176"/>
      <c r="B46" s="177"/>
      <c r="C46" s="178"/>
      <c r="D46" s="177"/>
      <c r="E46" s="179"/>
      <c r="F46" s="180"/>
      <c r="G46" s="177"/>
      <c r="H46" s="177"/>
      <c r="I46" s="181"/>
    </row>
    <row r="47" spans="1:11" s="158" customFormat="1" ht="15.75" thickBot="1" x14ac:dyDescent="0.3">
      <c r="A47" s="25"/>
      <c r="B47" s="26"/>
      <c r="C47" s="119"/>
      <c r="D47" s="42"/>
      <c r="E47" s="183" t="s">
        <v>10</v>
      </c>
      <c r="F47" s="182">
        <f>SUM(F30:F46)</f>
        <v>0</v>
      </c>
      <c r="G47" s="43"/>
      <c r="H47" s="26"/>
      <c r="I47" s="27"/>
    </row>
    <row r="48" spans="1:11" x14ac:dyDescent="0.25">
      <c r="A48" s="145"/>
      <c r="B48" s="146" t="s">
        <v>36</v>
      </c>
      <c r="C48" s="147"/>
      <c r="D48" s="146"/>
      <c r="E48" s="146"/>
      <c r="F48" s="148"/>
      <c r="G48" s="146"/>
      <c r="H48" s="146"/>
      <c r="I48" s="149"/>
    </row>
    <row r="49" spans="1:11" s="158" customFormat="1" x14ac:dyDescent="0.25">
      <c r="A49" s="95"/>
      <c r="B49" s="169"/>
      <c r="C49" s="118"/>
      <c r="D49" s="170"/>
      <c r="E49" s="57"/>
      <c r="F49" s="4"/>
      <c r="G49" s="167"/>
      <c r="H49" s="166"/>
      <c r="I49" s="6"/>
      <c r="J49" s="308"/>
      <c r="K49" s="72"/>
    </row>
    <row r="50" spans="1:11" s="158" customFormat="1" x14ac:dyDescent="0.25">
      <c r="A50" s="95"/>
      <c r="B50" s="166"/>
      <c r="C50" s="114"/>
      <c r="D50" s="165"/>
      <c r="E50" s="57"/>
      <c r="F50" s="139"/>
      <c r="G50" s="166"/>
      <c r="H50" s="166"/>
      <c r="I50" s="96"/>
      <c r="J50" s="308"/>
      <c r="K50" s="72"/>
    </row>
    <row r="51" spans="1:11" s="158" customFormat="1" x14ac:dyDescent="0.25">
      <c r="A51" s="95"/>
      <c r="B51" s="169"/>
      <c r="C51" s="118"/>
      <c r="D51" s="170"/>
      <c r="E51" s="57"/>
      <c r="F51" s="4"/>
      <c r="G51" s="133"/>
      <c r="H51" s="169"/>
      <c r="I51" s="96"/>
      <c r="J51" s="72"/>
      <c r="K51" s="72"/>
    </row>
    <row r="52" spans="1:11" s="158" customFormat="1" x14ac:dyDescent="0.25">
      <c r="A52" s="95"/>
      <c r="B52" s="169"/>
      <c r="C52" s="118"/>
      <c r="D52" s="170"/>
      <c r="E52" s="57"/>
      <c r="F52" s="4"/>
      <c r="G52" s="133"/>
      <c r="H52" s="169"/>
      <c r="I52" s="96"/>
      <c r="J52" s="308"/>
      <c r="K52" s="72"/>
    </row>
    <row r="53" spans="1:11" s="158" customFormat="1" x14ac:dyDescent="0.25">
      <c r="A53" s="95"/>
      <c r="B53" s="169"/>
      <c r="C53" s="118"/>
      <c r="D53" s="170"/>
      <c r="E53" s="57"/>
      <c r="F53" s="4"/>
      <c r="G53" s="133"/>
      <c r="H53" s="169"/>
      <c r="I53" s="96"/>
    </row>
    <row r="54" spans="1:11" s="158" customFormat="1" x14ac:dyDescent="0.25">
      <c r="A54" s="95"/>
      <c r="B54" s="169"/>
      <c r="C54" s="118"/>
      <c r="D54" s="170"/>
      <c r="E54" s="57"/>
      <c r="F54" s="4"/>
      <c r="G54" s="133"/>
      <c r="H54" s="169"/>
      <c r="I54" s="96"/>
    </row>
    <row r="55" spans="1:11" s="158" customFormat="1" x14ac:dyDescent="0.25">
      <c r="A55" s="95"/>
      <c r="B55" s="169"/>
      <c r="C55" s="118"/>
      <c r="D55" s="170"/>
      <c r="E55" s="57"/>
      <c r="F55" s="4"/>
      <c r="G55" s="133"/>
      <c r="H55" s="169"/>
      <c r="I55" s="96"/>
    </row>
    <row r="56" spans="1:11" s="158" customFormat="1" x14ac:dyDescent="0.25">
      <c r="A56" s="95"/>
      <c r="B56" s="169"/>
      <c r="C56" s="118"/>
      <c r="D56" s="170"/>
      <c r="E56" s="167"/>
      <c r="F56" s="4"/>
      <c r="G56" s="169"/>
      <c r="H56" s="169"/>
      <c r="I56" s="96"/>
    </row>
    <row r="57" spans="1:11" s="158" customFormat="1" x14ac:dyDescent="0.25">
      <c r="A57" s="95"/>
      <c r="B57" s="169"/>
      <c r="C57" s="118"/>
      <c r="D57" s="170"/>
      <c r="E57" s="57"/>
      <c r="F57" s="4"/>
      <c r="G57" s="133"/>
      <c r="H57" s="169"/>
      <c r="I57" s="96"/>
    </row>
    <row r="58" spans="1:11" s="158" customFormat="1" x14ac:dyDescent="0.25">
      <c r="A58" s="95"/>
      <c r="B58" s="169"/>
      <c r="C58" s="118"/>
      <c r="D58" s="170"/>
      <c r="E58" s="57"/>
      <c r="F58" s="4"/>
      <c r="G58" s="133"/>
      <c r="H58" s="169"/>
      <c r="I58" s="96"/>
    </row>
    <row r="59" spans="1:11" s="158" customFormat="1" x14ac:dyDescent="0.25">
      <c r="A59" s="95"/>
      <c r="B59" s="169"/>
      <c r="C59" s="203"/>
      <c r="D59" s="170"/>
      <c r="E59" s="57"/>
      <c r="F59" s="4"/>
      <c r="G59" s="133"/>
      <c r="H59" s="169"/>
      <c r="I59" s="96"/>
    </row>
    <row r="60" spans="1:11" s="158" customFormat="1" x14ac:dyDescent="0.25">
      <c r="A60" s="95"/>
      <c r="B60" s="169"/>
      <c r="C60" s="118"/>
      <c r="D60" s="170"/>
      <c r="E60" s="57"/>
      <c r="F60" s="4"/>
      <c r="G60" s="133"/>
      <c r="H60" s="169"/>
      <c r="I60" s="96"/>
    </row>
    <row r="61" spans="1:11" s="158" customFormat="1" x14ac:dyDescent="0.25">
      <c r="A61" s="95"/>
      <c r="B61" s="169"/>
      <c r="C61" s="118"/>
      <c r="D61" s="170"/>
      <c r="E61" s="57"/>
      <c r="F61" s="4"/>
      <c r="G61" s="133"/>
      <c r="H61" s="169"/>
      <c r="I61" s="96"/>
    </row>
    <row r="62" spans="1:11" x14ac:dyDescent="0.25">
      <c r="A62" s="95"/>
      <c r="B62" s="163"/>
      <c r="C62" s="118"/>
      <c r="D62" s="170"/>
      <c r="E62" s="164"/>
      <c r="F62" s="4"/>
      <c r="G62" s="163"/>
      <c r="H62" s="163"/>
      <c r="I62" s="96"/>
    </row>
    <row r="63" spans="1:11" ht="15.75" thickBot="1" x14ac:dyDescent="0.3">
      <c r="A63" s="150"/>
      <c r="B63" s="151"/>
      <c r="C63" s="152"/>
      <c r="D63" s="151"/>
      <c r="E63" s="153"/>
      <c r="F63" s="154"/>
      <c r="G63" s="151"/>
      <c r="H63" s="151"/>
      <c r="I63" s="155"/>
    </row>
    <row r="64" spans="1:11" ht="15.75" thickBot="1" x14ac:dyDescent="0.3">
      <c r="A64" s="25"/>
      <c r="B64" s="26"/>
      <c r="C64" s="119"/>
      <c r="D64" s="42"/>
      <c r="E64" s="156" t="s">
        <v>10</v>
      </c>
      <c r="F64" s="157">
        <f>SUM(F49:F63)</f>
        <v>0</v>
      </c>
      <c r="G64" s="43"/>
      <c r="H64" s="26"/>
      <c r="I64" s="27"/>
    </row>
    <row r="65" spans="1:9" ht="15.75" thickBot="1" x14ac:dyDescent="0.3">
      <c r="A65" s="207"/>
      <c r="B65" s="208" t="s">
        <v>8</v>
      </c>
      <c r="C65" s="209"/>
      <c r="D65" s="208"/>
      <c r="E65" s="208"/>
      <c r="F65" s="210"/>
      <c r="G65" s="208"/>
      <c r="H65" s="208"/>
      <c r="I65" s="200"/>
    </row>
    <row r="66" spans="1:9" s="158" customFormat="1" x14ac:dyDescent="0.25">
      <c r="A66" s="95"/>
      <c r="B66" s="99"/>
      <c r="C66" s="199"/>
      <c r="D66" s="199"/>
      <c r="E66" s="259"/>
      <c r="F66" s="261"/>
      <c r="G66" s="199"/>
      <c r="H66" s="259"/>
      <c r="I66" s="6"/>
    </row>
    <row r="67" spans="1:9" s="158" customFormat="1" x14ac:dyDescent="0.25">
      <c r="A67" s="95"/>
      <c r="B67" s="99"/>
      <c r="C67" s="199"/>
      <c r="D67" s="199"/>
      <c r="E67" s="259"/>
      <c r="F67" s="261"/>
      <c r="G67" s="199"/>
      <c r="H67" s="259"/>
      <c r="I67" s="6"/>
    </row>
    <row r="68" spans="1:9" s="158" customFormat="1" x14ac:dyDescent="0.25">
      <c r="A68" s="95"/>
      <c r="B68" s="99"/>
      <c r="C68" s="199"/>
      <c r="D68" s="199"/>
      <c r="E68" s="259"/>
      <c r="F68" s="261"/>
      <c r="G68" s="199"/>
      <c r="H68" s="259"/>
      <c r="I68" s="6"/>
    </row>
    <row r="69" spans="1:9" s="158" customFormat="1" x14ac:dyDescent="0.25">
      <c r="A69" s="95"/>
      <c r="B69" s="99"/>
      <c r="C69" s="199"/>
      <c r="D69" s="199"/>
      <c r="E69" s="259"/>
      <c r="F69" s="261"/>
      <c r="G69" s="199"/>
      <c r="H69" s="259"/>
      <c r="I69" s="6"/>
    </row>
    <row r="70" spans="1:9" s="158" customFormat="1" x14ac:dyDescent="0.25">
      <c r="A70" s="95"/>
      <c r="B70" s="99"/>
      <c r="C70" s="199"/>
      <c r="D70" s="199"/>
      <c r="E70" s="259"/>
      <c r="F70" s="261"/>
      <c r="G70" s="199"/>
      <c r="H70" s="259"/>
      <c r="I70" s="6"/>
    </row>
    <row r="71" spans="1:9" s="158" customFormat="1" x14ac:dyDescent="0.25">
      <c r="A71" s="95"/>
      <c r="B71" s="264"/>
      <c r="C71" s="199"/>
      <c r="D71" s="199"/>
      <c r="E71" s="259"/>
      <c r="F71" s="261"/>
      <c r="G71" s="259"/>
      <c r="H71" s="259"/>
      <c r="I71" s="6"/>
    </row>
    <row r="72" spans="1:9" s="158" customFormat="1" x14ac:dyDescent="0.25">
      <c r="A72" s="95"/>
      <c r="B72" s="264"/>
      <c r="C72" s="199"/>
      <c r="D72" s="199"/>
      <c r="E72" s="259"/>
      <c r="F72" s="261"/>
      <c r="G72" s="199"/>
      <c r="H72" s="259"/>
      <c r="I72" s="6"/>
    </row>
    <row r="73" spans="1:9" s="158" customFormat="1" x14ac:dyDescent="0.25">
      <c r="A73" s="262"/>
      <c r="B73" s="97"/>
      <c r="C73" s="199"/>
      <c r="D73" s="199"/>
      <c r="E73" s="258"/>
      <c r="F73" s="260"/>
      <c r="G73" s="263"/>
      <c r="H73" s="199"/>
      <c r="I73" s="6"/>
    </row>
    <row r="74" spans="1:9" ht="15.75" thickBot="1" x14ac:dyDescent="0.3">
      <c r="A74" s="61"/>
      <c r="B74" s="38"/>
      <c r="C74" s="120"/>
      <c r="D74" s="38"/>
      <c r="E74" s="52"/>
      <c r="F74" s="53"/>
      <c r="G74" s="38"/>
      <c r="H74" s="38"/>
      <c r="I74" s="62"/>
    </row>
    <row r="75" spans="1:9" ht="15.75" thickBot="1" x14ac:dyDescent="0.3">
      <c r="A75" s="25"/>
      <c r="B75" s="26"/>
      <c r="C75" s="119"/>
      <c r="D75" s="42"/>
      <c r="E75" s="76"/>
      <c r="F75" s="77">
        <f>SUM(F66:F74)</f>
        <v>0</v>
      </c>
      <c r="G75" s="43"/>
      <c r="H75" s="26"/>
      <c r="I75" s="27"/>
    </row>
    <row r="76" spans="1:9" ht="15.75" thickBot="1" x14ac:dyDescent="0.3">
      <c r="A76" s="19"/>
      <c r="B76" s="20" t="s">
        <v>19</v>
      </c>
      <c r="C76" s="121"/>
      <c r="D76" s="20"/>
      <c r="E76" s="20"/>
      <c r="F76" s="21"/>
      <c r="G76" s="20"/>
      <c r="H76" s="20"/>
      <c r="I76" s="22"/>
    </row>
    <row r="77" spans="1:9" s="158" customFormat="1" x14ac:dyDescent="0.25">
      <c r="A77" s="5"/>
      <c r="B77" s="299"/>
      <c r="C77" s="294"/>
      <c r="D77" s="296"/>
      <c r="E77" s="300"/>
      <c r="F77" s="301"/>
      <c r="G77" s="293"/>
      <c r="H77" s="294"/>
      <c r="I77" s="205"/>
    </row>
    <row r="78" spans="1:9" s="158" customFormat="1" x14ac:dyDescent="0.25">
      <c r="A78" s="5"/>
      <c r="B78" s="299"/>
      <c r="C78" s="294"/>
      <c r="D78" s="296"/>
      <c r="E78" s="300"/>
      <c r="F78" s="301"/>
      <c r="G78" s="293"/>
      <c r="H78" s="294"/>
      <c r="I78" s="205"/>
    </row>
    <row r="79" spans="1:9" s="158" customFormat="1" x14ac:dyDescent="0.25">
      <c r="A79" s="5"/>
      <c r="B79" s="299"/>
      <c r="C79" s="302"/>
      <c r="D79" s="296"/>
      <c r="E79" s="300"/>
      <c r="F79" s="301"/>
      <c r="G79" s="293"/>
      <c r="H79" s="294"/>
      <c r="I79" s="205"/>
    </row>
    <row r="80" spans="1:9" s="158" customFormat="1" x14ac:dyDescent="0.25">
      <c r="A80" s="5"/>
      <c r="B80" s="299"/>
      <c r="C80" s="302"/>
      <c r="D80" s="296"/>
      <c r="E80" s="300"/>
      <c r="F80" s="301"/>
      <c r="G80" s="293"/>
      <c r="H80" s="294"/>
      <c r="I80" s="205"/>
    </row>
    <row r="81" spans="1:9" s="158" customFormat="1" x14ac:dyDescent="0.25">
      <c r="A81" s="5"/>
      <c r="B81" s="299"/>
      <c r="C81" s="296"/>
      <c r="D81" s="296"/>
      <c r="E81" s="300"/>
      <c r="F81" s="301"/>
      <c r="G81" s="293"/>
      <c r="H81" s="294"/>
      <c r="I81" s="205"/>
    </row>
    <row r="82" spans="1:9" s="158" customFormat="1" x14ac:dyDescent="0.25">
      <c r="A82" s="5"/>
      <c r="B82" s="299"/>
      <c r="C82" s="303"/>
      <c r="D82" s="296"/>
      <c r="E82" s="300"/>
      <c r="F82" s="301"/>
      <c r="G82" s="293"/>
      <c r="H82" s="294"/>
      <c r="I82" s="205"/>
    </row>
    <row r="83" spans="1:9" s="158" customFormat="1" x14ac:dyDescent="0.25">
      <c r="A83" s="5"/>
      <c r="B83" s="299"/>
      <c r="C83" s="296"/>
      <c r="D83" s="296"/>
      <c r="E83" s="300"/>
      <c r="F83" s="301"/>
      <c r="G83" s="293"/>
      <c r="H83" s="294"/>
      <c r="I83" s="205"/>
    </row>
    <row r="84" spans="1:9" s="158" customFormat="1" x14ac:dyDescent="0.25">
      <c r="A84" s="5"/>
      <c r="B84" s="299"/>
      <c r="C84" s="302"/>
      <c r="D84" s="296"/>
      <c r="E84" s="300"/>
      <c r="F84" s="301"/>
      <c r="G84" s="293"/>
      <c r="H84" s="294"/>
      <c r="I84" s="205"/>
    </row>
    <row r="85" spans="1:9" s="158" customFormat="1" x14ac:dyDescent="0.25">
      <c r="A85" s="5"/>
      <c r="B85" s="299"/>
      <c r="C85" s="296"/>
      <c r="D85" s="296"/>
      <c r="E85" s="300"/>
      <c r="F85" s="301"/>
      <c r="G85" s="293"/>
      <c r="H85" s="294"/>
      <c r="I85" s="205"/>
    </row>
    <row r="86" spans="1:9" s="158" customFormat="1" x14ac:dyDescent="0.25">
      <c r="A86" s="5"/>
      <c r="B86" s="299"/>
      <c r="C86" s="304"/>
      <c r="D86" s="296"/>
      <c r="E86" s="300"/>
      <c r="F86" s="301"/>
      <c r="G86" s="293"/>
      <c r="H86" s="294"/>
      <c r="I86" s="205"/>
    </row>
    <row r="87" spans="1:9" s="158" customFormat="1" x14ac:dyDescent="0.25">
      <c r="A87" s="5"/>
      <c r="B87" s="299"/>
      <c r="C87" s="304"/>
      <c r="D87" s="296"/>
      <c r="E87" s="300"/>
      <c r="F87" s="301"/>
      <c r="G87" s="295"/>
      <c r="H87" s="294"/>
      <c r="I87" s="205"/>
    </row>
    <row r="88" spans="1:9" s="158" customFormat="1" x14ac:dyDescent="0.25">
      <c r="A88" s="5"/>
      <c r="B88" s="299"/>
      <c r="C88" s="296"/>
      <c r="D88" s="296"/>
      <c r="E88" s="300"/>
      <c r="F88" s="301"/>
      <c r="G88" s="295"/>
      <c r="H88" s="294"/>
      <c r="I88" s="205"/>
    </row>
    <row r="89" spans="1:9" s="158" customFormat="1" x14ac:dyDescent="0.25">
      <c r="A89" s="5"/>
      <c r="B89" s="299"/>
      <c r="C89" s="302"/>
      <c r="D89" s="296"/>
      <c r="E89" s="300"/>
      <c r="F89" s="301"/>
      <c r="G89" s="293"/>
      <c r="H89" s="294"/>
      <c r="I89" s="205"/>
    </row>
    <row r="90" spans="1:9" s="158" customFormat="1" x14ac:dyDescent="0.25">
      <c r="A90" s="5"/>
      <c r="B90" s="299"/>
      <c r="C90" s="296"/>
      <c r="D90" s="296"/>
      <c r="E90" s="300"/>
      <c r="F90" s="301"/>
      <c r="G90" s="293"/>
      <c r="H90" s="294"/>
      <c r="I90" s="205"/>
    </row>
    <row r="91" spans="1:9" s="158" customFormat="1" x14ac:dyDescent="0.25">
      <c r="A91" s="5"/>
      <c r="B91" s="299"/>
      <c r="C91" s="296"/>
      <c r="D91" s="296"/>
      <c r="E91" s="300"/>
      <c r="F91" s="301"/>
      <c r="G91" s="293"/>
      <c r="H91" s="294"/>
      <c r="I91" s="205"/>
    </row>
    <row r="92" spans="1:9" s="158" customFormat="1" x14ac:dyDescent="0.25">
      <c r="A92" s="5"/>
      <c r="B92" s="299"/>
      <c r="C92" s="302"/>
      <c r="D92" s="296"/>
      <c r="E92" s="300"/>
      <c r="F92" s="301"/>
      <c r="G92" s="295"/>
      <c r="H92" s="294"/>
      <c r="I92" s="205"/>
    </row>
    <row r="93" spans="1:9" s="158" customFormat="1" x14ac:dyDescent="0.25">
      <c r="A93" s="5"/>
      <c r="B93" s="305"/>
      <c r="C93" s="297"/>
      <c r="D93" s="296"/>
      <c r="E93" s="306"/>
      <c r="F93" s="298"/>
      <c r="G93" s="295"/>
      <c r="H93" s="294"/>
      <c r="I93" s="205"/>
    </row>
    <row r="94" spans="1:9" s="158" customFormat="1" x14ac:dyDescent="0.25">
      <c r="A94" s="5"/>
      <c r="B94" s="305"/>
      <c r="C94" s="292"/>
      <c r="D94" s="296"/>
      <c r="E94" s="306"/>
      <c r="F94" s="298"/>
      <c r="G94" s="295"/>
      <c r="H94" s="294"/>
      <c r="I94" s="205"/>
    </row>
    <row r="95" spans="1:9" s="158" customFormat="1" x14ac:dyDescent="0.25">
      <c r="A95" s="95"/>
      <c r="B95" s="98"/>
      <c r="C95" s="248"/>
      <c r="D95" s="202"/>
      <c r="E95" s="199"/>
      <c r="F95" s="249"/>
      <c r="G95" s="204"/>
      <c r="H95" s="199"/>
      <c r="I95" s="205"/>
    </row>
    <row r="96" spans="1:9" ht="15.75" thickBot="1" x14ac:dyDescent="0.3">
      <c r="A96" s="65"/>
      <c r="B96" s="40"/>
      <c r="C96" s="123"/>
      <c r="D96" s="40"/>
      <c r="E96" s="50"/>
      <c r="F96" s="51"/>
      <c r="G96" s="40"/>
      <c r="H96" s="40"/>
      <c r="I96" s="66"/>
    </row>
    <row r="97" spans="1:9" ht="15.75" thickBot="1" x14ac:dyDescent="0.3">
      <c r="A97" s="194"/>
      <c r="B97" s="195"/>
      <c r="C97" s="196"/>
      <c r="D97" s="206"/>
      <c r="E97" s="78" t="s">
        <v>10</v>
      </c>
      <c r="F97" s="79">
        <f>SUM(F77:F95)</f>
        <v>0</v>
      </c>
      <c r="G97" s="197"/>
      <c r="H97" s="195"/>
      <c r="I97" s="198"/>
    </row>
    <row r="98" spans="1:9" s="158" customFormat="1" ht="15.75" thickBot="1" x14ac:dyDescent="0.3">
      <c r="A98" s="219"/>
      <c r="B98" s="227" t="s">
        <v>33</v>
      </c>
      <c r="C98" s="221"/>
      <c r="D98" s="222"/>
      <c r="E98" s="223"/>
      <c r="F98" s="224"/>
      <c r="G98" s="225"/>
      <c r="H98" s="220"/>
      <c r="I98" s="226"/>
    </row>
    <row r="99" spans="1:9" s="158" customFormat="1" x14ac:dyDescent="0.25">
      <c r="A99" s="95"/>
      <c r="B99" s="169"/>
      <c r="C99" s="118"/>
      <c r="D99" s="170"/>
      <c r="E99" s="215"/>
      <c r="F99" s="268"/>
      <c r="G99" s="98"/>
      <c r="H99" s="169"/>
      <c r="I99" s="96"/>
    </row>
    <row r="100" spans="1:9" s="158" customFormat="1" x14ac:dyDescent="0.25">
      <c r="A100" s="95"/>
      <c r="B100" s="169"/>
      <c r="C100" s="118"/>
      <c r="D100" s="170"/>
      <c r="E100" s="215"/>
      <c r="F100" s="250"/>
      <c r="G100" s="98"/>
      <c r="H100" s="169"/>
      <c r="I100" s="96"/>
    </row>
    <row r="101" spans="1:9" s="158" customFormat="1" x14ac:dyDescent="0.25">
      <c r="A101" s="95"/>
      <c r="B101" s="169"/>
      <c r="C101" s="118"/>
      <c r="D101" s="170"/>
      <c r="E101" s="215"/>
      <c r="F101" s="268"/>
      <c r="G101" s="98"/>
      <c r="H101" s="169"/>
      <c r="I101" s="96"/>
    </row>
    <row r="102" spans="1:9" s="158" customFormat="1" x14ac:dyDescent="0.25">
      <c r="A102" s="95"/>
      <c r="B102" s="269"/>
      <c r="C102" s="118"/>
      <c r="D102" s="170"/>
      <c r="E102" s="215"/>
      <c r="F102" s="250"/>
      <c r="G102" s="98"/>
      <c r="H102" s="169"/>
      <c r="I102" s="96"/>
    </row>
    <row r="103" spans="1:9" s="158" customFormat="1" x14ac:dyDescent="0.25">
      <c r="A103" s="95"/>
      <c r="B103" s="169"/>
      <c r="C103" s="118"/>
      <c r="D103" s="170"/>
      <c r="E103" s="215"/>
      <c r="F103" s="307"/>
      <c r="G103" s="98"/>
      <c r="H103" s="169"/>
      <c r="I103" s="96"/>
    </row>
    <row r="104" spans="1:9" s="158" customFormat="1" x14ac:dyDescent="0.25">
      <c r="A104" s="5"/>
      <c r="B104" s="169"/>
      <c r="C104" s="118"/>
      <c r="D104" s="170"/>
      <c r="E104" s="215"/>
      <c r="F104" s="267"/>
      <c r="G104" s="98"/>
      <c r="H104" s="169"/>
      <c r="I104" s="96"/>
    </row>
    <row r="105" spans="1:9" s="158" customFormat="1" x14ac:dyDescent="0.25">
      <c r="A105" s="5"/>
      <c r="B105" s="169"/>
      <c r="C105" s="118"/>
      <c r="D105" s="170"/>
      <c r="E105" s="215"/>
      <c r="F105" s="250"/>
      <c r="G105" s="98"/>
      <c r="H105" s="169"/>
      <c r="I105" s="96"/>
    </row>
    <row r="106" spans="1:9" s="158" customFormat="1" x14ac:dyDescent="0.25">
      <c r="A106" s="5"/>
      <c r="B106" s="169"/>
      <c r="C106" s="118"/>
      <c r="D106" s="170"/>
      <c r="E106" s="215"/>
      <c r="F106" s="250"/>
      <c r="G106" s="98"/>
      <c r="H106" s="169"/>
      <c r="I106" s="96"/>
    </row>
    <row r="107" spans="1:9" s="158" customFormat="1" x14ac:dyDescent="0.25">
      <c r="A107" s="95"/>
      <c r="B107" s="270"/>
      <c r="C107" s="118"/>
      <c r="D107" s="170"/>
      <c r="E107" s="215"/>
      <c r="F107" s="268"/>
      <c r="G107" s="98"/>
      <c r="H107" s="169"/>
      <c r="I107" s="96"/>
    </row>
    <row r="108" spans="1:9" s="158" customFormat="1" ht="15.75" thickBot="1" x14ac:dyDescent="0.3">
      <c r="A108" s="230"/>
      <c r="B108" s="231"/>
      <c r="C108" s="232"/>
      <c r="D108" s="233"/>
      <c r="E108" s="234"/>
      <c r="F108" s="235"/>
      <c r="G108" s="236"/>
      <c r="H108" s="231"/>
      <c r="I108" s="237"/>
    </row>
    <row r="109" spans="1:9" s="158" customFormat="1" ht="15.75" thickBot="1" x14ac:dyDescent="0.3">
      <c r="A109" s="34"/>
      <c r="B109" s="35"/>
      <c r="C109" s="117"/>
      <c r="D109" s="137"/>
      <c r="E109" s="228" t="s">
        <v>10</v>
      </c>
      <c r="F109" s="229">
        <f>SUM(F99:F107)</f>
        <v>0</v>
      </c>
      <c r="G109" s="71"/>
      <c r="H109" s="35"/>
      <c r="I109" s="36"/>
    </row>
    <row r="110" spans="1:9" ht="15.75" thickBot="1" x14ac:dyDescent="0.3">
      <c r="A110" s="11"/>
      <c r="B110" s="12" t="s">
        <v>9</v>
      </c>
      <c r="C110" s="124"/>
      <c r="D110" s="12"/>
      <c r="E110" s="12"/>
      <c r="F110" s="13"/>
      <c r="G110" s="12"/>
      <c r="H110" s="12"/>
      <c r="I110" s="14"/>
    </row>
    <row r="111" spans="1:9" x14ac:dyDescent="0.25">
      <c r="A111" s="143"/>
      <c r="B111" s="3"/>
      <c r="C111" s="3"/>
      <c r="D111" s="73"/>
      <c r="E111" s="140"/>
      <c r="F111" s="144"/>
      <c r="G111" s="142"/>
      <c r="H111" s="73"/>
      <c r="I111" s="6"/>
    </row>
    <row r="112" spans="1:9" x14ac:dyDescent="0.25">
      <c r="A112" s="143"/>
      <c r="B112" s="3"/>
      <c r="C112" s="3"/>
      <c r="D112" s="73"/>
      <c r="E112" s="140"/>
      <c r="F112" s="141"/>
      <c r="G112" s="142"/>
      <c r="H112" s="73"/>
      <c r="I112" s="6"/>
    </row>
    <row r="113" spans="1:11" x14ac:dyDescent="0.25">
      <c r="A113" s="5"/>
      <c r="B113" s="3"/>
      <c r="C113" s="114"/>
      <c r="D113" s="73"/>
      <c r="E113" s="3"/>
      <c r="F113" s="4"/>
      <c r="G113" s="3"/>
      <c r="H113" s="3"/>
      <c r="I113" s="6"/>
    </row>
    <row r="114" spans="1:11" x14ac:dyDescent="0.25">
      <c r="A114" s="5"/>
      <c r="B114" s="3"/>
      <c r="C114" s="114"/>
      <c r="D114" s="73"/>
      <c r="E114" s="3"/>
      <c r="F114" s="4"/>
      <c r="G114" s="3"/>
      <c r="H114" s="3"/>
      <c r="I114" s="6"/>
    </row>
    <row r="115" spans="1:11" x14ac:dyDescent="0.25">
      <c r="A115" s="5"/>
      <c r="B115" s="3"/>
      <c r="C115" s="114"/>
      <c r="D115" s="73"/>
      <c r="E115" s="3"/>
      <c r="F115" s="4"/>
      <c r="G115" s="3"/>
      <c r="H115" s="3"/>
      <c r="I115" s="6"/>
    </row>
    <row r="116" spans="1:11" x14ac:dyDescent="0.25">
      <c r="A116" s="5"/>
      <c r="B116" s="3"/>
      <c r="C116" s="114"/>
      <c r="D116" s="73"/>
      <c r="E116" s="3"/>
      <c r="F116" s="4"/>
      <c r="G116" s="3"/>
      <c r="H116" s="3"/>
      <c r="I116" s="6"/>
    </row>
    <row r="117" spans="1:11" x14ac:dyDescent="0.25">
      <c r="A117" s="5"/>
      <c r="B117" s="3"/>
      <c r="C117" s="114"/>
      <c r="D117" s="73"/>
      <c r="E117" s="3"/>
      <c r="F117" s="4"/>
      <c r="G117" s="3"/>
      <c r="H117" s="3"/>
      <c r="I117" s="6"/>
    </row>
    <row r="118" spans="1:11" x14ac:dyDescent="0.25">
      <c r="A118" s="5"/>
      <c r="B118" s="3"/>
      <c r="C118" s="114"/>
      <c r="D118" s="73"/>
      <c r="E118" s="3"/>
      <c r="F118" s="4"/>
      <c r="G118" s="3"/>
      <c r="H118" s="3"/>
      <c r="I118" s="6"/>
    </row>
    <row r="119" spans="1:11" ht="15.75" thickBot="1" x14ac:dyDescent="0.3">
      <c r="A119" s="67"/>
      <c r="B119" s="39"/>
      <c r="C119" s="126"/>
      <c r="D119" s="39"/>
      <c r="E119" s="47"/>
      <c r="F119" s="48"/>
      <c r="G119" s="39"/>
      <c r="H119" s="39"/>
      <c r="I119" s="68"/>
    </row>
    <row r="120" spans="1:11" ht="15.75" thickBot="1" x14ac:dyDescent="0.3">
      <c r="A120" s="25"/>
      <c r="B120" s="26"/>
      <c r="C120" s="119"/>
      <c r="D120" s="42"/>
      <c r="E120" s="80" t="s">
        <v>10</v>
      </c>
      <c r="F120" s="49">
        <f>SUM(F111:F119)</f>
        <v>0</v>
      </c>
      <c r="G120" s="43"/>
      <c r="H120" s="26"/>
      <c r="I120" s="27"/>
    </row>
    <row r="121" spans="1:11" ht="15.75" thickBot="1" x14ac:dyDescent="0.3">
      <c r="A121" s="82"/>
      <c r="B121" s="83" t="s">
        <v>15</v>
      </c>
      <c r="C121" s="127"/>
      <c r="D121" s="83"/>
      <c r="E121" s="83"/>
      <c r="F121" s="84"/>
      <c r="G121" s="83"/>
      <c r="H121" s="83"/>
      <c r="I121" s="85"/>
    </row>
    <row r="122" spans="1:11" x14ac:dyDescent="0.25">
      <c r="A122" s="5"/>
      <c r="B122" s="3"/>
      <c r="C122" s="114"/>
      <c r="D122" s="73"/>
      <c r="E122" s="57"/>
      <c r="F122" s="139"/>
      <c r="G122" s="3"/>
      <c r="H122" s="3"/>
      <c r="I122" s="6"/>
      <c r="J122" s="308"/>
      <c r="K122" s="72"/>
    </row>
    <row r="123" spans="1:11" x14ac:dyDescent="0.25">
      <c r="A123" s="5"/>
      <c r="B123" s="3"/>
      <c r="C123" s="114"/>
      <c r="D123" s="165"/>
      <c r="E123" s="57"/>
      <c r="F123" s="139"/>
      <c r="G123" s="166"/>
      <c r="H123" s="166"/>
      <c r="I123" s="6"/>
    </row>
    <row r="124" spans="1:11" x14ac:dyDescent="0.25">
      <c r="A124" s="5"/>
      <c r="B124" s="3"/>
      <c r="C124" s="114"/>
      <c r="D124" s="165"/>
      <c r="E124" s="57"/>
      <c r="F124" s="139"/>
      <c r="G124" s="166"/>
      <c r="H124" s="166"/>
      <c r="I124" s="6"/>
    </row>
    <row r="125" spans="1:11" x14ac:dyDescent="0.25">
      <c r="A125" s="5"/>
      <c r="B125" s="166"/>
      <c r="C125" s="114"/>
      <c r="D125" s="165"/>
      <c r="E125" s="57"/>
      <c r="F125" s="58"/>
      <c r="G125" s="193"/>
      <c r="H125" s="166"/>
      <c r="I125" s="6"/>
    </row>
    <row r="126" spans="1:11" s="158" customFormat="1" x14ac:dyDescent="0.25">
      <c r="A126" s="5"/>
      <c r="B126" s="166"/>
      <c r="C126" s="114"/>
      <c r="D126" s="165"/>
      <c r="E126" s="57"/>
      <c r="F126" s="139"/>
      <c r="G126" s="166"/>
      <c r="H126" s="166"/>
      <c r="I126" s="6"/>
    </row>
    <row r="127" spans="1:11" ht="15.75" thickBot="1" x14ac:dyDescent="0.3">
      <c r="A127" s="86"/>
      <c r="B127" s="87"/>
      <c r="C127" s="128"/>
      <c r="D127" s="87"/>
      <c r="E127" s="88"/>
      <c r="F127" s="89"/>
      <c r="G127" s="87"/>
      <c r="H127" s="87"/>
      <c r="I127" s="90"/>
    </row>
    <row r="128" spans="1:11" ht="15.75" thickBot="1" x14ac:dyDescent="0.3">
      <c r="A128" s="25"/>
      <c r="B128" s="26"/>
      <c r="C128" s="119"/>
      <c r="D128" s="42"/>
      <c r="E128" s="91" t="s">
        <v>10</v>
      </c>
      <c r="F128" s="92">
        <f>SUM(F122:F127)</f>
        <v>0</v>
      </c>
      <c r="G128" s="43"/>
      <c r="H128" s="26"/>
      <c r="I128" s="27"/>
    </row>
    <row r="129" spans="1:9" ht="15.75" thickBot="1" x14ac:dyDescent="0.3">
      <c r="A129" s="15"/>
      <c r="B129" s="16" t="s">
        <v>18</v>
      </c>
      <c r="C129" s="129"/>
      <c r="D129" s="16"/>
      <c r="E129" s="16"/>
      <c r="F129" s="17"/>
      <c r="G129" s="16"/>
      <c r="H129" s="16"/>
      <c r="I129" s="18"/>
    </row>
    <row r="130" spans="1:9" x14ac:dyDescent="0.25">
      <c r="A130" s="5"/>
      <c r="B130" s="3"/>
      <c r="C130" s="114"/>
      <c r="D130" s="73"/>
      <c r="E130" s="57"/>
      <c r="F130" s="139"/>
      <c r="G130" s="3"/>
      <c r="H130" s="3"/>
      <c r="I130" s="6"/>
    </row>
    <row r="131" spans="1:9" x14ac:dyDescent="0.25">
      <c r="A131" s="5"/>
      <c r="B131" s="3"/>
      <c r="C131" s="114"/>
      <c r="D131" s="73"/>
      <c r="E131" s="57"/>
      <c r="F131" s="58"/>
      <c r="G131" s="3"/>
      <c r="H131" s="3"/>
      <c r="I131" s="6"/>
    </row>
    <row r="132" spans="1:9" x14ac:dyDescent="0.25">
      <c r="A132" s="5"/>
      <c r="B132" s="3"/>
      <c r="C132" s="114"/>
      <c r="D132" s="73"/>
      <c r="E132" s="57"/>
      <c r="F132" s="58"/>
      <c r="G132" s="3"/>
      <c r="H132" s="3"/>
      <c r="I132" s="6"/>
    </row>
    <row r="133" spans="1:9" x14ac:dyDescent="0.25">
      <c r="A133" s="5"/>
      <c r="B133" s="3"/>
      <c r="C133" s="114"/>
      <c r="D133" s="73"/>
      <c r="E133" s="57"/>
      <c r="F133" s="58"/>
      <c r="G133" s="3"/>
      <c r="H133" s="3"/>
      <c r="I133" s="6"/>
    </row>
    <row r="134" spans="1:9" ht="15.75" thickBot="1" x14ac:dyDescent="0.3">
      <c r="A134" s="69"/>
      <c r="B134" s="41"/>
      <c r="C134" s="130"/>
      <c r="D134" s="41"/>
      <c r="E134" s="44"/>
      <c r="F134" s="45"/>
      <c r="G134" s="41"/>
      <c r="H134" s="41"/>
      <c r="I134" s="70"/>
    </row>
    <row r="135" spans="1:9" ht="15.75" thickBot="1" x14ac:dyDescent="0.3">
      <c r="A135" s="25"/>
      <c r="B135" s="26"/>
      <c r="C135" s="119"/>
      <c r="D135" s="42"/>
      <c r="E135" s="81" t="s">
        <v>10</v>
      </c>
      <c r="F135" s="46">
        <f>SUM(F130:F133)</f>
        <v>0</v>
      </c>
      <c r="G135" s="43"/>
      <c r="H135" s="26"/>
      <c r="I135" s="27"/>
    </row>
    <row r="136" spans="1:9" ht="15.75" thickBot="1" x14ac:dyDescent="0.3">
      <c r="A136" s="101"/>
      <c r="B136" s="102" t="s">
        <v>20</v>
      </c>
      <c r="C136" s="131"/>
      <c r="D136" s="102"/>
      <c r="E136" s="102"/>
      <c r="F136" s="103"/>
      <c r="G136" s="102"/>
      <c r="H136" s="102"/>
      <c r="I136" s="104"/>
    </row>
    <row r="137" spans="1:9" x14ac:dyDescent="0.25">
      <c r="A137" s="5"/>
      <c r="B137" s="3"/>
      <c r="C137" s="115"/>
      <c r="D137" s="73"/>
      <c r="E137" s="57"/>
      <c r="F137" s="139"/>
      <c r="G137" s="3"/>
      <c r="H137" s="3"/>
      <c r="I137" s="6"/>
    </row>
    <row r="138" spans="1:9" s="158" customFormat="1" x14ac:dyDescent="0.25">
      <c r="A138" s="5"/>
      <c r="B138" s="166"/>
      <c r="C138" s="115"/>
      <c r="D138" s="165"/>
      <c r="E138" s="57"/>
      <c r="F138" s="139"/>
      <c r="G138" s="166"/>
      <c r="H138" s="166"/>
      <c r="I138" s="6"/>
    </row>
    <row r="139" spans="1:9" s="158" customFormat="1" x14ac:dyDescent="0.25">
      <c r="A139" s="5"/>
      <c r="B139" s="166"/>
      <c r="C139" s="115"/>
      <c r="D139" s="165"/>
      <c r="E139" s="57"/>
      <c r="F139" s="139"/>
      <c r="G139" s="166"/>
      <c r="H139" s="166"/>
      <c r="I139" s="6"/>
    </row>
    <row r="140" spans="1:9" s="158" customFormat="1" x14ac:dyDescent="0.25">
      <c r="A140" s="5"/>
      <c r="B140" s="166"/>
      <c r="C140" s="115"/>
      <c r="D140" s="165"/>
      <c r="E140" s="57"/>
      <c r="F140" s="139"/>
      <c r="G140" s="166"/>
      <c r="H140" s="166"/>
      <c r="I140" s="6"/>
    </row>
    <row r="141" spans="1:9" x14ac:dyDescent="0.25">
      <c r="A141" s="5"/>
      <c r="B141" s="3"/>
      <c r="C141" s="115"/>
      <c r="D141" s="165"/>
      <c r="E141" s="57"/>
      <c r="F141" s="139"/>
      <c r="G141" s="3"/>
      <c r="H141" s="3"/>
      <c r="I141" s="6"/>
    </row>
    <row r="142" spans="1:9" s="158" customFormat="1" x14ac:dyDescent="0.25">
      <c r="A142" s="5"/>
      <c r="B142" s="166"/>
      <c r="C142" s="115"/>
      <c r="D142" s="165"/>
      <c r="E142" s="57"/>
      <c r="F142" s="139"/>
      <c r="G142" s="166"/>
      <c r="H142" s="166"/>
      <c r="I142" s="6"/>
    </row>
    <row r="143" spans="1:9" x14ac:dyDescent="0.25">
      <c r="A143" s="5"/>
      <c r="B143" s="3"/>
      <c r="C143" s="114"/>
      <c r="D143" s="165"/>
      <c r="E143" s="3"/>
      <c r="F143" s="4"/>
      <c r="G143" s="3"/>
      <c r="H143" s="3"/>
      <c r="I143" s="6"/>
    </row>
    <row r="144" spans="1:9" x14ac:dyDescent="0.25">
      <c r="A144" s="5"/>
      <c r="B144" s="3"/>
      <c r="C144" s="114"/>
      <c r="D144" s="73"/>
      <c r="E144" s="3"/>
      <c r="F144" s="4"/>
      <c r="G144" s="3"/>
      <c r="H144" s="3"/>
      <c r="I144" s="6"/>
    </row>
    <row r="145" spans="1:9" x14ac:dyDescent="0.25">
      <c r="A145" s="63"/>
      <c r="B145" s="23"/>
      <c r="C145" s="122"/>
      <c r="D145" s="23"/>
      <c r="E145" s="23"/>
      <c r="F145" s="24"/>
      <c r="G145" s="23"/>
      <c r="H145" s="23"/>
      <c r="I145" s="64"/>
    </row>
    <row r="146" spans="1:9" ht="15.75" thickBot="1" x14ac:dyDescent="0.3">
      <c r="A146" s="105"/>
      <c r="B146" s="106"/>
      <c r="C146" s="132"/>
      <c r="D146" s="106"/>
      <c r="E146" s="107"/>
      <c r="F146" s="108"/>
      <c r="G146" s="106"/>
      <c r="H146" s="106"/>
      <c r="I146" s="109"/>
    </row>
    <row r="147" spans="1:9" ht="15.75" thickBot="1" x14ac:dyDescent="0.3">
      <c r="A147" s="25"/>
      <c r="B147" s="26"/>
      <c r="C147" s="119"/>
      <c r="D147" s="42"/>
      <c r="E147" s="110" t="s">
        <v>10</v>
      </c>
      <c r="F147" s="111">
        <f>SUM(F137:F146)</f>
        <v>0</v>
      </c>
      <c r="G147" s="43"/>
      <c r="H147" s="26"/>
      <c r="I147" s="27"/>
    </row>
    <row r="148" spans="1:9" ht="15.75" thickBot="1" x14ac:dyDescent="0.3"/>
    <row r="149" spans="1:9" ht="19.5" thickBot="1" x14ac:dyDescent="0.35">
      <c r="E149" s="135" t="s">
        <v>11</v>
      </c>
      <c r="F149" s="134">
        <f>F13+F21+F47+F64+F75+F97+F109+F120+F128+F135+F147</f>
        <v>0</v>
      </c>
      <c r="G149" s="93"/>
      <c r="I149" s="72"/>
    </row>
    <row r="150" spans="1:9" ht="19.5" thickBot="1" x14ac:dyDescent="0.35">
      <c r="E150" s="135" t="s">
        <v>26</v>
      </c>
      <c r="F150" s="134">
        <f>F13+F21</f>
        <v>0</v>
      </c>
      <c r="G150" s="94" t="e">
        <f>+F150/$F$149</f>
        <v>#DIV/0!</v>
      </c>
      <c r="I150" s="158"/>
    </row>
    <row r="151" spans="1:9" s="158" customFormat="1" ht="19.5" thickBot="1" x14ac:dyDescent="0.35">
      <c r="C151" s="159"/>
      <c r="D151" s="160"/>
      <c r="E151" s="135" t="s">
        <v>27</v>
      </c>
      <c r="F151" s="134"/>
      <c r="G151" s="94"/>
    </row>
    <row r="152" spans="1:9" ht="19.5" thickBot="1" x14ac:dyDescent="0.35">
      <c r="E152" s="135" t="s">
        <v>25</v>
      </c>
      <c r="F152" s="134">
        <f>F75</f>
        <v>0</v>
      </c>
      <c r="G152" s="94" t="e">
        <f>+F152/$F$149</f>
        <v>#DIV/0!</v>
      </c>
      <c r="I152" s="72"/>
    </row>
    <row r="153" spans="1:9" ht="19.5" thickBot="1" x14ac:dyDescent="0.35">
      <c r="E153" s="135" t="s">
        <v>16</v>
      </c>
      <c r="F153" s="134">
        <f>+F149-F150-F152</f>
        <v>0</v>
      </c>
      <c r="G153" s="94" t="e">
        <f>+F153/$F$149</f>
        <v>#DIV/0!</v>
      </c>
      <c r="I153" s="72"/>
    </row>
    <row r="154" spans="1:9" ht="19.5" thickBot="1" x14ac:dyDescent="0.35">
      <c r="E154" s="135" t="s">
        <v>21</v>
      </c>
      <c r="F154" s="134" t="e">
        <f>+#REF!+#REF!+F149</f>
        <v>#REF!</v>
      </c>
      <c r="G154" s="94" t="e">
        <f>SUM(G150:G153)</f>
        <v>#DIV/0!</v>
      </c>
      <c r="I154" s="72"/>
    </row>
    <row r="155" spans="1:9" ht="19.5" thickBot="1" x14ac:dyDescent="0.35">
      <c r="E155" s="135" t="s">
        <v>22</v>
      </c>
      <c r="F155" s="134" t="e">
        <f>+#REF!+#REF!+F150</f>
        <v>#REF!</v>
      </c>
      <c r="G155" s="94" t="e">
        <f>+F155/$F$154</f>
        <v>#REF!</v>
      </c>
    </row>
    <row r="156" spans="1:9" s="158" customFormat="1" ht="19.5" thickBot="1" x14ac:dyDescent="0.35">
      <c r="C156" s="159"/>
      <c r="D156" s="160"/>
      <c r="E156" s="135" t="s">
        <v>28</v>
      </c>
      <c r="F156" s="134" t="e">
        <f>+#REF!+'F-GC-08'!F151</f>
        <v>#REF!</v>
      </c>
      <c r="G156" s="94"/>
    </row>
    <row r="157" spans="1:9" ht="19.5" thickBot="1" x14ac:dyDescent="0.35">
      <c r="E157" s="135" t="s">
        <v>24</v>
      </c>
      <c r="F157" s="134" t="e">
        <f>+#REF!+#REF!+F152</f>
        <v>#REF!</v>
      </c>
      <c r="G157" s="94" t="e">
        <f>+F157/$F$154</f>
        <v>#REF!</v>
      </c>
    </row>
    <row r="158" spans="1:9" ht="19.5" thickBot="1" x14ac:dyDescent="0.35">
      <c r="E158" s="135" t="s">
        <v>23</v>
      </c>
      <c r="F158" s="134" t="e">
        <f>+#REF!+#REF!+F153</f>
        <v>#REF!</v>
      </c>
      <c r="G158" s="94" t="e">
        <f>+F158/$F$154</f>
        <v>#REF!</v>
      </c>
    </row>
    <row r="159" spans="1:9" ht="19.5" thickBot="1" x14ac:dyDescent="0.35">
      <c r="E159" s="168" t="s">
        <v>29</v>
      </c>
      <c r="F159" s="134" t="e">
        <f>+F154-F156</f>
        <v>#REF!</v>
      </c>
      <c r="G159" s="94" t="e">
        <f>SUM(G155:G158)</f>
        <v>#REF!</v>
      </c>
    </row>
    <row r="160" spans="1:9" ht="15.75" thickBot="1" x14ac:dyDescent="0.3"/>
    <row r="161" spans="5:7" ht="18.75" x14ac:dyDescent="0.3">
      <c r="E161" s="184" t="s">
        <v>30</v>
      </c>
      <c r="F161" s="187" t="e">
        <f>+F154-F162-F163</f>
        <v>#REF!</v>
      </c>
      <c r="G161" s="190" t="e">
        <f>+F161/$F$164</f>
        <v>#REF!</v>
      </c>
    </row>
    <row r="162" spans="5:7" ht="18.75" x14ac:dyDescent="0.3">
      <c r="E162" s="185" t="s">
        <v>31</v>
      </c>
      <c r="F162" s="188" t="e">
        <f>+#REF!+#REF!+#REF!+#REF!+#REF!</f>
        <v>#REF!</v>
      </c>
      <c r="G162" s="191" t="e">
        <f>+F162/$F$164</f>
        <v>#REF!</v>
      </c>
    </row>
    <row r="163" spans="5:7" ht="18.75" x14ac:dyDescent="0.3">
      <c r="E163" s="185" t="s">
        <v>32</v>
      </c>
      <c r="F163" s="188" t="e">
        <f>+#REF!</f>
        <v>#REF!</v>
      </c>
      <c r="G163" s="191" t="e">
        <f>+F163/$F$164</f>
        <v>#REF!</v>
      </c>
    </row>
    <row r="164" spans="5:7" ht="19.5" thickBot="1" x14ac:dyDescent="0.35">
      <c r="E164" s="186" t="s">
        <v>12</v>
      </c>
      <c r="F164" s="189" t="e">
        <f>SUM(F161:F163)</f>
        <v>#REF!</v>
      </c>
      <c r="G164" s="192" t="e">
        <f>SUM(G161:G163)</f>
        <v>#REF!</v>
      </c>
    </row>
  </sheetData>
  <mergeCells count="3">
    <mergeCell ref="A4:I4"/>
    <mergeCell ref="B1:I1"/>
    <mergeCell ref="B2:I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F-GC-08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Calidad</cp:lastModifiedBy>
  <cp:lastPrinted>2014-05-28T12:45:55Z</cp:lastPrinted>
  <dcterms:created xsi:type="dcterms:W3CDTF">2010-10-01T14:30:51Z</dcterms:created>
  <dcterms:modified xsi:type="dcterms:W3CDTF">2020-11-23T14:32:21Z</dcterms:modified>
</cp:coreProperties>
</file>