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os\MVP\FD\Intranet\"/>
    </mc:Choice>
  </mc:AlternateContent>
  <bookViews>
    <workbookView xWindow="0" yWindow="0" windowWidth="20490" windowHeight="9195"/>
  </bookViews>
  <sheets>
    <sheet name="Consul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55" i="1" l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C159" i="1" s="1"/>
  <c r="AC3" i="1"/>
  <c r="AC2" i="1"/>
  <c r="AC1" i="1"/>
  <c r="AC156" i="1" s="1"/>
  <c r="AC160" i="1" l="1"/>
</calcChain>
</file>

<file path=xl/sharedStrings.xml><?xml version="1.0" encoding="utf-8"?>
<sst xmlns="http://schemas.openxmlformats.org/spreadsheetml/2006/main" count="155" uniqueCount="155">
  <si>
    <t>ZULMA XIOMARA DIAZ ROZO</t>
  </si>
  <si>
    <t>YUDI MARCELA SACHICA RODRIGUEZ</t>
  </si>
  <si>
    <t>YOVANIS MEDINA NAVARRO</t>
  </si>
  <si>
    <t>YONHNATAN STEVEN FLORIANO PALMA</t>
  </si>
  <si>
    <t>YOBANNY BETANCOURT BARBOSA</t>
  </si>
  <si>
    <t>YERIS PATRICIA VALDES CONTRERAS</t>
  </si>
  <si>
    <t>YAISLYT ALICIA BULLA GONZALEZ</t>
  </si>
  <si>
    <t>WILSON JAVIER ACEVEDO CHICACAUSA</t>
  </si>
  <si>
    <t>WILLIAM  ERNESTO MEDINA GONZALEZ</t>
  </si>
  <si>
    <t>WILFREDO FORERO SEPULVEDA</t>
  </si>
  <si>
    <t>WERNEY PEÑA GONZALEZ</t>
  </si>
  <si>
    <t>VICTOR MANUEL RODRIGUEZ JAQUE</t>
  </si>
  <si>
    <t>SERGIO DARIO SIERRA SIERRA</t>
  </si>
  <si>
    <t>SARA CAROLINA ALVIRA ACOSTA</t>
  </si>
  <si>
    <t>ROLANDO ANTONIO ARIAS SILVA</t>
  </si>
  <si>
    <t>REYMAN JESUS MURILLO CASTILLO</t>
  </si>
  <si>
    <t>RAUL ALCIDES GONZALEZ RODRIGUEZ</t>
  </si>
  <si>
    <t>RAFAEL JESUS NIÑO CARDENAS</t>
  </si>
  <si>
    <t>PEDRO ANTONIO RAMOS</t>
  </si>
  <si>
    <t>OSCAR RODRIGO DELGADO LEON</t>
  </si>
  <si>
    <t>OSCAR JAVIER JIMENEZ BELTRAN</t>
  </si>
  <si>
    <t>OSCAR GEOVANNY BERNAL CRUZ</t>
  </si>
  <si>
    <t>OSCAR FERNANDO ZAMUDIO PARRA</t>
  </si>
  <si>
    <t>NELSON ENRIQUE DIAZ FIERRO</t>
  </si>
  <si>
    <t>NELSON ANDRES CIFUENTES ACEVEDO</t>
  </si>
  <si>
    <t>NELSON ABIGAEL ZAMORA NEIRA</t>
  </si>
  <si>
    <t>NATALIA AVELLANEDA GUTIERREZ</t>
  </si>
  <si>
    <t>MILENA URREA URREA</t>
  </si>
  <si>
    <t>MIGUEL ANGEL NIETO GARZON</t>
  </si>
  <si>
    <t>MARISOL SUAREZ VILLANUEVA</t>
  </si>
  <si>
    <t>MARINA DIAZ ALDANA</t>
  </si>
  <si>
    <t>MARIA LUISA FERNANDA PEÑALOZA CARDONA</t>
  </si>
  <si>
    <t>MARIA JOSE CAJIAO TOVAR</t>
  </si>
  <si>
    <t>MARIA ELIZABETH ACOSTA RAMIREZ</t>
  </si>
  <si>
    <t>MARIA DEL ROCIO PENAGOS LEAL</t>
  </si>
  <si>
    <t>MARIA CAMILA MALDONADO PARDO</t>
  </si>
  <si>
    <t>MARIA ANDREA FRANCO TORO</t>
  </si>
  <si>
    <t>MARGARITA GOMEZ SANTOS</t>
  </si>
  <si>
    <t>MARCO AURELIO ROZO SANCHEZ</t>
  </si>
  <si>
    <t>MARCO ANTONIO AVELLANEDA RODRIGUEZ</t>
  </si>
  <si>
    <t>MARCELO RAMIREZ CARREÑO</t>
  </si>
  <si>
    <t>MARCELINO WILCHES SALAZAR</t>
  </si>
  <si>
    <t>MARCELA ESCOVAR APARICIO</t>
  </si>
  <si>
    <t>MANUEL ORLANDO PATIÑO ZORZA</t>
  </si>
  <si>
    <t>MANUEL HORACIO SIERRA SIERRA</t>
  </si>
  <si>
    <t>MANUEL ANDRES PARRA CLAVIJO</t>
  </si>
  <si>
    <t>MANUEL ANDRES NUÑEZ CASTAÑEDA</t>
  </si>
  <si>
    <t>MAIKOL DIXSON BUITRAGO WILCHES</t>
  </si>
  <si>
    <t>LUZ MARINA LOZADA BUSTOS</t>
  </si>
  <si>
    <t>LUZ DARY GARAY DIAZ</t>
  </si>
  <si>
    <t>LUZ BETTY MARTINEZ DIAZ</t>
  </si>
  <si>
    <t>LUIS FERNANDO GOMEZ WILSON</t>
  </si>
  <si>
    <t>LUIS FELIPE AGUIRRE SAENZ</t>
  </si>
  <si>
    <t>LUIS FABIAN TRUJILLO BARRAGAN</t>
  </si>
  <si>
    <t>LUIS EMILIO MOSQUERA SANCHEZ</t>
  </si>
  <si>
    <t>LUIS EDUARDO GUEVARA GALLO</t>
  </si>
  <si>
    <t>LUIS ALEJANDRO DIAZ MORENO</t>
  </si>
  <si>
    <t>LUIS ALBERTO QUIJANO ALCALA</t>
  </si>
  <si>
    <t>LUIS ADAN DIAZ SULVARAN</t>
  </si>
  <si>
    <t>LIZ JOHANNA MAYO PEREZ</t>
  </si>
  <si>
    <t>LINA MARIA LONDOÑO VEGA</t>
  </si>
  <si>
    <t>JULIAN DAVID LARA HURTADO</t>
  </si>
  <si>
    <t>JUAN PABLO MARTINEZ BELTRAN</t>
  </si>
  <si>
    <t>JUAN DIEGO ESQUIBEL CLAVIJO</t>
  </si>
  <si>
    <t>JUAN DE JESUS CICUA CICUA</t>
  </si>
  <si>
    <t>JUAN DAVID ALFONSO FIGUEROA</t>
  </si>
  <si>
    <t>JUAN CARLOS MARIN</t>
  </si>
  <si>
    <t>JOSE ROLANDO CONEJO VELASQUEZ</t>
  </si>
  <si>
    <t>JOSE MAURICIO VILLAMIL GOMEZ</t>
  </si>
  <si>
    <t>JOSE MAURICIO VASQUEZ PULIDO</t>
  </si>
  <si>
    <t>JOSE LUIS RODRIGUEZ JAQUE</t>
  </si>
  <si>
    <t>JOSE LUIS LIZCANO SANCHEZ</t>
  </si>
  <si>
    <t>JOSE HUGO MARTINEZ NIETO</t>
  </si>
  <si>
    <t>JOSE FERNANDO ANGEL SILVA</t>
  </si>
  <si>
    <t>JOSE ARTURO FONSECA BONILLA</t>
  </si>
  <si>
    <t>JORGE LEONARDO GONZALEZ RODRIGUEZ</t>
  </si>
  <si>
    <t>JORGE HERNANDO SERRANO ISAZA</t>
  </si>
  <si>
    <t>JORGE ENRIQUE DIAZ HERRERA</t>
  </si>
  <si>
    <t>JORGE ALIRIO VILLAMIL MORALES</t>
  </si>
  <si>
    <t>JOHN JAIRO CLAVIJO ALGARRA</t>
  </si>
  <si>
    <t>JHONATAN ALEJANDRO AVELLANEDA GUTIERREZ</t>
  </si>
  <si>
    <t>JHON SEBASTIAN  PINO BAUTISTA</t>
  </si>
  <si>
    <t>JHON FREDY BEJARANO URREA</t>
  </si>
  <si>
    <t>JAVIER RICARDO CIFUENTES MONTENEGRO</t>
  </si>
  <si>
    <t>JAVIER DARIO CABRALES RODRIGUEZ</t>
  </si>
  <si>
    <t>JAVIER ARMANDO RAMIREZ CACERES</t>
  </si>
  <si>
    <t>JAMEZ AMAYA MORALES</t>
  </si>
  <si>
    <t>JAIRO ALBERTO  LOPEZ ALVAREZ</t>
  </si>
  <si>
    <t>JAIME BUSTOS GARNICA</t>
  </si>
  <si>
    <t>IVAN DAVID BELTRAN HERNANDEZ</t>
  </si>
  <si>
    <t>INGRID YULIET RAMIREZ CELIS</t>
  </si>
  <si>
    <t>HUGO MARTINEZ</t>
  </si>
  <si>
    <t>HELENA NATHALY JIMENEZ MAYORGA</t>
  </si>
  <si>
    <t>HECTOR MANUEL GONZALEZ SILVA</t>
  </si>
  <si>
    <t>GEOMAR ANDRES LEON ORTIZ</t>
  </si>
  <si>
    <t>GABRIELA RAMIREZ VERGARA</t>
  </si>
  <si>
    <t>GABRIEL HERNANDO CASTAÑO PAEZ</t>
  </si>
  <si>
    <t>FREDY PATIÑO TRIANA</t>
  </si>
  <si>
    <t>FRANCISCO MARIN MORA</t>
  </si>
  <si>
    <t>FLOR MERCEDES OSORIO ORTIZ</t>
  </si>
  <si>
    <t>FLOR MERCEDES GUTIERREZ RODRIGUEZ</t>
  </si>
  <si>
    <t>FIORELLA FALASCHINI CAVUOTO</t>
  </si>
  <si>
    <t>FEDERICO RAMIREZ VERGARA</t>
  </si>
  <si>
    <t>FAIBER  JHOAN PINTO CASTELLANOS</t>
  </si>
  <si>
    <t>ENADIS OSPINA MEJIA</t>
  </si>
  <si>
    <t>EDWIN ORLANDO VILLAMIL GOMEZ</t>
  </si>
  <si>
    <t>EDWIN GUILLERMO RAMIREZ ROMERO</t>
  </si>
  <si>
    <t>EDWARD ALBERTO PARRA BARRERA</t>
  </si>
  <si>
    <t>EDUIN ALFAID HERNANDEZ RAMIREZ</t>
  </si>
  <si>
    <t>EDISON LEANDRO HUERTAS SASTOQUE</t>
  </si>
  <si>
    <t>EDILBERTO SANDOVAL PEREZ</t>
  </si>
  <si>
    <t>EDGAR LEAL MASMELA</t>
  </si>
  <si>
    <t>EDGAR IVAN HERRERA JAQUE</t>
  </si>
  <si>
    <t>DIEGO FERNANDO ROMERO CARRILLO</t>
  </si>
  <si>
    <t>DIEGO FERNANDO LOZANO MAHECHA</t>
  </si>
  <si>
    <t>DIEGO ARMANDO BRAND OTALORA</t>
  </si>
  <si>
    <t>DIANA PATRICIA LOPERA GUZMAN</t>
  </si>
  <si>
    <t>DAYAN VIVIANA CRUZ CRUZ</t>
  </si>
  <si>
    <t>DANIELA JIMENEZ TRUJILLO</t>
  </si>
  <si>
    <t>DANIELA GARCIA MONTERO</t>
  </si>
  <si>
    <t>CRISTOBAL RODRIGUEZ SARMIENTO</t>
  </si>
  <si>
    <t>CRISTIAN FABIAN NUÑEZ GUERRERO</t>
  </si>
  <si>
    <t>CRISTIAN FABIAN MACHADO PERDOMO</t>
  </si>
  <si>
    <t>CRISTIAN CAMILO OSORIO RODRIGUEZ</t>
  </si>
  <si>
    <t>CRISTHIAN  DANIEL GALVIS BULLA</t>
  </si>
  <si>
    <t>CONSUELO MEJIA ARIAS</t>
  </si>
  <si>
    <t>CLEMENCIA ISABEL RODRIGUEZ DIAZ</t>
  </si>
  <si>
    <t>CLARA SANTAMARIA CORTES</t>
  </si>
  <si>
    <t>CAROLINA ERAZO MURILLO</t>
  </si>
  <si>
    <t>CARLOS ANDRES GONZALEZ DIAZ</t>
  </si>
  <si>
    <t>CARLOS ALBERTO GRANADOS AMAYA</t>
  </si>
  <si>
    <t>CAMILO ANDRES NIÑO TRIANA</t>
  </si>
  <si>
    <t>BRAYAN ALEXANDER OSPINA SIERRA</t>
  </si>
  <si>
    <t>BAYRON ALEXANDER NARANJO VASQUEZ</t>
  </si>
  <si>
    <t>AURA CRISTINA GONZALEZ BUITRAGO</t>
  </si>
  <si>
    <t>ASTRID GRACIELA MOLINA CHACON</t>
  </si>
  <si>
    <t>ASTRID CARMENZA RODRIGUEZ NUÑEZ</t>
  </si>
  <si>
    <t>ARNOLD DE JESUS ORTEGA DE LA CR</t>
  </si>
  <si>
    <t>ARLINTON MARQUEZ CONTRERAS</t>
  </si>
  <si>
    <t>ARACELLY MANCO ZAPATA</t>
  </si>
  <si>
    <t>ANGIE LISETH FORIGUA PEREZ</t>
  </si>
  <si>
    <t>ANDRU JHOAN ARIZA AREVALO</t>
  </si>
  <si>
    <t>ANDRES SANTIAGO VENGOECHEA NIETO</t>
  </si>
  <si>
    <t>ANA JULIA SEGURA HERNANDEZ</t>
  </si>
  <si>
    <t>ANA FABIANA FARFAN DIAZ</t>
  </si>
  <si>
    <t>AMOR JHON FREDY LEON VASQUEZ</t>
  </si>
  <si>
    <t>ALVARO CAMILO POCHES LOZADA</t>
  </si>
  <si>
    <t>ALFREDO ALFONSO SIERRA RAMOS</t>
  </si>
  <si>
    <t>ALFONSO MANUEL GALLEGO CUADRADO</t>
  </si>
  <si>
    <t>ALFONSO ANGEL SILVA</t>
  </si>
  <si>
    <t>ALEXANDER BAQUERO HORTUA</t>
  </si>
  <si>
    <t>ALBALEISY TORRES CAÑON</t>
  </si>
  <si>
    <t>ADRIANA MORENO AVILA</t>
  </si>
  <si>
    <t>ADRIANA GRANADOS RODRIGUEZ</t>
  </si>
  <si>
    <t>ADRIANA CONSTANZA RODRIGUEZ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</si>
</sst>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\ #,##0.00_);\(&quot;$&quot;\ #,##0.00\)"/>
  </numFmts>
  <fonts count="4">
    <font>
      <sz val="10"/>
      <name val="Arial"/>
    </font>
    <font>
      <sz val="12"/>
      <color indexed="61"/>
      <name val="Roboto Light"/>
    </font>
    <font>
      <sz val="12"/>
      <color rgb="FFFF0000"/>
      <name val="Roboto Light"/>
    </font>
    <font>
      <sz val="14"/>
      <color indexed="61"/>
      <name val="Roboto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2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right" vertical="top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7" fontId="1" fillId="0" borderId="1" xfId="0" applyNumberFormat="1" applyFont="1" applyFill="1" applyBorder="1" applyAlignment="1" applyProtection="1">
      <alignment horizontal="right" vertical="top" wrapText="1"/>
    </xf>
    <xf numFmtId="7" fontId="1" fillId="0" borderId="1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7" fontId="2" fillId="0" borderId="1" xfId="0" applyNumberFormat="1" applyFont="1" applyFill="1" applyBorder="1" applyAlignment="1" applyProtection="1">
      <alignment horizontal="left" vertical="top" wrapText="1"/>
    </xf>
    <xf numFmtId="7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1"/>
  <sheetViews>
    <sheetView showGridLines="0" tabSelected="1" topLeftCell="A129" workbookViewId="0">
      <selection activeCell="A155" sqref="A155"/>
    </sheetView>
  </sheetViews>
  <sheetFormatPr baseColWidth="10" defaultRowHeight="12.75"/>
  <cols>
    <col min="1" max="1" width="13.42578125" style="8" customWidth="1"/>
    <col min="2" max="2" width="15.7109375" style="8" customWidth="1"/>
    <col min="3" max="3" width="52.5703125" style="8" customWidth="1"/>
    <col min="4" max="4" width="5.140625" style="8" customWidth="1"/>
    <col min="5" max="5" width="17" style="8" bestFit="1" customWidth="1"/>
    <col min="6" max="6" width="27.7109375" style="8" customWidth="1"/>
    <col min="7" max="7" width="11.42578125" style="8"/>
    <col min="8" max="8" width="36.28515625" style="8" customWidth="1"/>
    <col min="9" max="9" width="11.42578125" style="8"/>
    <col min="10" max="10" width="28.7109375" style="8" customWidth="1"/>
    <col min="11" max="11" width="11.42578125" style="8"/>
    <col min="12" max="12" width="27.5703125" style="8" customWidth="1"/>
    <col min="13" max="13" width="11.42578125" style="8"/>
    <col min="14" max="14" width="38.28515625" style="8" customWidth="1"/>
    <col min="15" max="15" width="11.42578125" style="8"/>
    <col min="16" max="16" width="31.28515625" style="8" customWidth="1"/>
    <col min="17" max="17" width="11.42578125" style="8"/>
    <col min="18" max="18" width="23.85546875" style="8" customWidth="1"/>
    <col min="19" max="19" width="33.42578125" style="8" customWidth="1"/>
    <col min="20" max="20" width="15.85546875" style="8" customWidth="1"/>
    <col min="21" max="21" width="18.28515625" style="8" bestFit="1" customWidth="1"/>
    <col min="22" max="22" width="23.42578125" style="8" customWidth="1"/>
    <col min="23" max="23" width="19.5703125" style="8" customWidth="1"/>
    <col min="24" max="24" width="17" style="8" customWidth="1"/>
    <col min="25" max="25" width="28.5703125" style="8" customWidth="1"/>
    <col min="26" max="26" width="26.42578125" style="8" customWidth="1"/>
    <col min="27" max="27" width="18.85546875" style="8" customWidth="1"/>
    <col min="28" max="28" width="21.85546875" style="8" customWidth="1"/>
    <col min="29" max="29" width="19.5703125" style="8" bestFit="1" customWidth="1"/>
    <col min="30" max="16384" width="11.42578125" style="8"/>
  </cols>
  <sheetData>
    <row r="1" spans="1:29" ht="15">
      <c r="A1" s="4">
        <v>155</v>
      </c>
      <c r="B1" s="4">
        <v>20</v>
      </c>
      <c r="C1" s="5" t="s">
        <v>0</v>
      </c>
      <c r="D1" s="4">
        <v>15</v>
      </c>
      <c r="E1" s="6">
        <v>1065500</v>
      </c>
      <c r="F1" s="6">
        <v>0</v>
      </c>
      <c r="G1" s="6">
        <v>0</v>
      </c>
      <c r="H1" s="6">
        <v>0</v>
      </c>
      <c r="I1" s="6">
        <v>0</v>
      </c>
      <c r="J1" s="6">
        <v>0</v>
      </c>
      <c r="K1" s="6">
        <v>0</v>
      </c>
      <c r="L1" s="6">
        <v>0</v>
      </c>
      <c r="M1" s="6">
        <v>0</v>
      </c>
      <c r="N1" s="6">
        <v>0</v>
      </c>
      <c r="O1" s="6">
        <v>0</v>
      </c>
      <c r="P1" s="6">
        <v>0</v>
      </c>
      <c r="Q1" s="6">
        <v>0</v>
      </c>
      <c r="R1" s="6">
        <v>0</v>
      </c>
      <c r="S1" s="6">
        <v>0</v>
      </c>
      <c r="T1" s="6">
        <v>0</v>
      </c>
      <c r="U1" s="6">
        <v>0</v>
      </c>
      <c r="V1" s="6">
        <v>1065500</v>
      </c>
      <c r="W1" s="6">
        <v>42620</v>
      </c>
      <c r="X1" s="6">
        <v>42620</v>
      </c>
      <c r="Y1" s="6">
        <v>0</v>
      </c>
      <c r="Z1" s="6">
        <v>0</v>
      </c>
      <c r="AA1" s="6">
        <v>137155</v>
      </c>
      <c r="AB1" s="6">
        <v>222395</v>
      </c>
      <c r="AC1" s="7">
        <f>+V1-AB1</f>
        <v>843105</v>
      </c>
    </row>
    <row r="2" spans="1:29" ht="15">
      <c r="A2" s="4">
        <v>154</v>
      </c>
      <c r="B2" s="4">
        <v>566</v>
      </c>
      <c r="C2" s="5" t="s">
        <v>1</v>
      </c>
      <c r="D2" s="4">
        <v>15</v>
      </c>
      <c r="E2" s="6">
        <v>846000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v>0</v>
      </c>
      <c r="N2" s="6">
        <v>0</v>
      </c>
      <c r="O2" s="6">
        <v>0</v>
      </c>
      <c r="P2" s="6">
        <v>0</v>
      </c>
      <c r="Q2" s="6">
        <v>0</v>
      </c>
      <c r="R2" s="6">
        <v>0</v>
      </c>
      <c r="S2" s="6">
        <v>0</v>
      </c>
      <c r="T2" s="6">
        <v>464193</v>
      </c>
      <c r="U2" s="6">
        <v>0</v>
      </c>
      <c r="V2" s="6">
        <v>1310193</v>
      </c>
      <c r="W2" s="6">
        <v>52408</v>
      </c>
      <c r="X2" s="6">
        <v>52408</v>
      </c>
      <c r="Y2" s="6">
        <v>0</v>
      </c>
      <c r="Z2" s="6">
        <v>0</v>
      </c>
      <c r="AA2" s="6">
        <v>198998</v>
      </c>
      <c r="AB2" s="6">
        <v>303814</v>
      </c>
      <c r="AC2" s="7">
        <f t="shared" ref="AC2:AC65" si="0">+V2-AB2</f>
        <v>1006379</v>
      </c>
    </row>
    <row r="3" spans="1:29" ht="15">
      <c r="A3" s="4">
        <v>153</v>
      </c>
      <c r="B3" s="4">
        <v>219</v>
      </c>
      <c r="C3" s="5" t="s">
        <v>2</v>
      </c>
      <c r="D3" s="4">
        <v>15</v>
      </c>
      <c r="E3" s="6">
        <v>654500</v>
      </c>
      <c r="F3" s="6">
        <v>51427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610866</v>
      </c>
      <c r="V3" s="6">
        <v>1316793</v>
      </c>
      <c r="W3" s="6">
        <v>50615</v>
      </c>
      <c r="X3" s="6">
        <v>50615</v>
      </c>
      <c r="Y3" s="6">
        <v>0</v>
      </c>
      <c r="Z3" s="6">
        <v>0</v>
      </c>
      <c r="AA3" s="6">
        <v>252558.5</v>
      </c>
      <c r="AB3" s="6">
        <v>353788.5</v>
      </c>
      <c r="AC3" s="7">
        <f t="shared" si="0"/>
        <v>963004.5</v>
      </c>
    </row>
    <row r="4" spans="1:29" ht="15">
      <c r="A4" s="4">
        <v>152</v>
      </c>
      <c r="B4" s="4">
        <v>658</v>
      </c>
      <c r="C4" s="5" t="s">
        <v>3</v>
      </c>
      <c r="D4" s="4">
        <v>30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877803</v>
      </c>
      <c r="V4" s="6">
        <v>877803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9">
        <f t="shared" si="0"/>
        <v>877803</v>
      </c>
    </row>
    <row r="5" spans="1:29" ht="15">
      <c r="A5" s="4">
        <v>151</v>
      </c>
      <c r="B5" s="4">
        <v>334</v>
      </c>
      <c r="C5" s="5" t="s">
        <v>4</v>
      </c>
      <c r="D5" s="4">
        <v>15</v>
      </c>
      <c r="E5" s="6">
        <v>636000</v>
      </c>
      <c r="F5" s="6">
        <v>51427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34673</v>
      </c>
      <c r="V5" s="6">
        <v>722100</v>
      </c>
      <c r="W5" s="6">
        <v>25440</v>
      </c>
      <c r="X5" s="6">
        <v>25440</v>
      </c>
      <c r="Y5" s="6">
        <v>0</v>
      </c>
      <c r="Z5" s="6">
        <v>0</v>
      </c>
      <c r="AA5" s="6">
        <v>219032</v>
      </c>
      <c r="AB5" s="6">
        <v>269912</v>
      </c>
      <c r="AC5" s="7">
        <f t="shared" si="0"/>
        <v>452188</v>
      </c>
    </row>
    <row r="6" spans="1:29" ht="15">
      <c r="A6" s="4">
        <v>150</v>
      </c>
      <c r="B6" s="4">
        <v>582</v>
      </c>
      <c r="C6" s="5" t="s">
        <v>5</v>
      </c>
      <c r="D6" s="4">
        <v>8</v>
      </c>
      <c r="E6" s="6">
        <v>269600</v>
      </c>
      <c r="F6" s="6">
        <v>27428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266473</v>
      </c>
      <c r="V6" s="6">
        <v>563501</v>
      </c>
      <c r="W6" s="6">
        <v>20220</v>
      </c>
      <c r="X6" s="6">
        <v>20220</v>
      </c>
      <c r="Y6" s="6">
        <v>0</v>
      </c>
      <c r="Z6" s="6">
        <v>0</v>
      </c>
      <c r="AA6" s="6">
        <v>94250</v>
      </c>
      <c r="AB6" s="6">
        <v>134690</v>
      </c>
      <c r="AC6" s="7">
        <f t="shared" si="0"/>
        <v>428811</v>
      </c>
    </row>
    <row r="7" spans="1:29" ht="15">
      <c r="A7" s="4">
        <v>149</v>
      </c>
      <c r="B7" s="4">
        <v>217</v>
      </c>
      <c r="C7" s="5" t="s">
        <v>6</v>
      </c>
      <c r="D7" s="4">
        <v>15</v>
      </c>
      <c r="E7" s="6">
        <v>621500</v>
      </c>
      <c r="F7" s="6">
        <v>51427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672927</v>
      </c>
      <c r="W7" s="6">
        <v>24860</v>
      </c>
      <c r="X7" s="6">
        <v>24860</v>
      </c>
      <c r="Y7" s="6">
        <v>0</v>
      </c>
      <c r="Z7" s="6">
        <v>0</v>
      </c>
      <c r="AA7" s="6">
        <v>324932</v>
      </c>
      <c r="AB7" s="6">
        <v>374652</v>
      </c>
      <c r="AC7" s="7">
        <f t="shared" si="0"/>
        <v>298275</v>
      </c>
    </row>
    <row r="8" spans="1:29" ht="15">
      <c r="A8" s="4">
        <v>148</v>
      </c>
      <c r="B8" s="4">
        <v>548</v>
      </c>
      <c r="C8" s="5" t="s">
        <v>7</v>
      </c>
      <c r="D8" s="4">
        <v>15</v>
      </c>
      <c r="E8" s="6">
        <v>456330</v>
      </c>
      <c r="F8" s="6">
        <v>51427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507757</v>
      </c>
      <c r="W8" s="6">
        <v>18253</v>
      </c>
      <c r="X8" s="6">
        <v>18253</v>
      </c>
      <c r="Y8" s="6">
        <v>0</v>
      </c>
      <c r="Z8" s="6">
        <v>0</v>
      </c>
      <c r="AA8" s="6">
        <v>37800</v>
      </c>
      <c r="AB8" s="6">
        <v>74306</v>
      </c>
      <c r="AC8" s="7">
        <f t="shared" si="0"/>
        <v>433451</v>
      </c>
    </row>
    <row r="9" spans="1:29" ht="15">
      <c r="A9" s="4">
        <v>147</v>
      </c>
      <c r="B9" s="4">
        <v>100</v>
      </c>
      <c r="C9" s="5" t="s">
        <v>8</v>
      </c>
      <c r="D9" s="4">
        <v>15</v>
      </c>
      <c r="E9" s="6">
        <v>1011000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1011000</v>
      </c>
      <c r="W9" s="6">
        <v>40440</v>
      </c>
      <c r="X9" s="6">
        <v>40440</v>
      </c>
      <c r="Y9" s="6">
        <v>0</v>
      </c>
      <c r="Z9" s="6">
        <v>0</v>
      </c>
      <c r="AA9" s="6">
        <v>88862</v>
      </c>
      <c r="AB9" s="6">
        <v>169742</v>
      </c>
      <c r="AC9" s="7">
        <f t="shared" si="0"/>
        <v>841258</v>
      </c>
    </row>
    <row r="10" spans="1:29" ht="15">
      <c r="A10" s="4">
        <v>146</v>
      </c>
      <c r="B10" s="4">
        <v>624</v>
      </c>
      <c r="C10" s="5" t="s">
        <v>9</v>
      </c>
      <c r="D10" s="4">
        <v>15</v>
      </c>
      <c r="E10" s="6">
        <v>636000</v>
      </c>
      <c r="F10" s="6">
        <v>51427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228000</v>
      </c>
      <c r="V10" s="6">
        <v>915427</v>
      </c>
      <c r="W10" s="6">
        <v>25440</v>
      </c>
      <c r="X10" s="6">
        <v>25440</v>
      </c>
      <c r="Y10" s="6">
        <v>0</v>
      </c>
      <c r="Z10" s="6">
        <v>0</v>
      </c>
      <c r="AA10" s="6">
        <v>0</v>
      </c>
      <c r="AB10" s="6">
        <v>50880</v>
      </c>
      <c r="AC10" s="7">
        <f t="shared" si="0"/>
        <v>864547</v>
      </c>
    </row>
    <row r="11" spans="1:29" ht="15">
      <c r="A11" s="4">
        <v>145</v>
      </c>
      <c r="B11" s="4">
        <v>436</v>
      </c>
      <c r="C11" s="5" t="s">
        <v>10</v>
      </c>
      <c r="D11" s="4">
        <v>15</v>
      </c>
      <c r="E11" s="6">
        <v>689000</v>
      </c>
      <c r="F11" s="6">
        <v>51427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740427</v>
      </c>
      <c r="W11" s="6">
        <v>27560</v>
      </c>
      <c r="X11" s="6">
        <v>27560</v>
      </c>
      <c r="Y11" s="6">
        <v>0</v>
      </c>
      <c r="Z11" s="6">
        <v>0</v>
      </c>
      <c r="AA11" s="6">
        <v>174086</v>
      </c>
      <c r="AB11" s="6">
        <v>229206</v>
      </c>
      <c r="AC11" s="7">
        <f t="shared" si="0"/>
        <v>511221</v>
      </c>
    </row>
    <row r="12" spans="1:29" ht="15">
      <c r="A12" s="4">
        <v>144</v>
      </c>
      <c r="B12" s="4">
        <v>569</v>
      </c>
      <c r="C12" s="5" t="s">
        <v>11</v>
      </c>
      <c r="D12" s="4">
        <v>15</v>
      </c>
      <c r="E12" s="6">
        <v>533500</v>
      </c>
      <c r="F12" s="6">
        <v>51427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584927</v>
      </c>
      <c r="W12" s="6">
        <v>21340</v>
      </c>
      <c r="X12" s="6">
        <v>21340</v>
      </c>
      <c r="Y12" s="6">
        <v>0</v>
      </c>
      <c r="Z12" s="6">
        <v>0</v>
      </c>
      <c r="AA12" s="6">
        <v>0</v>
      </c>
      <c r="AB12" s="6">
        <v>42680</v>
      </c>
      <c r="AC12" s="7">
        <f t="shared" si="0"/>
        <v>542247</v>
      </c>
    </row>
    <row r="13" spans="1:29" ht="15">
      <c r="A13" s="4">
        <v>143</v>
      </c>
      <c r="B13" s="4">
        <v>261</v>
      </c>
      <c r="C13" s="5" t="s">
        <v>12</v>
      </c>
      <c r="D13" s="4">
        <v>15</v>
      </c>
      <c r="E13" s="6">
        <v>702500</v>
      </c>
      <c r="F13" s="6">
        <v>51427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753927</v>
      </c>
      <c r="W13" s="6">
        <v>28100</v>
      </c>
      <c r="X13" s="6">
        <v>28100</v>
      </c>
      <c r="Y13" s="6">
        <v>0</v>
      </c>
      <c r="Z13" s="6">
        <v>0</v>
      </c>
      <c r="AA13" s="6">
        <v>8883</v>
      </c>
      <c r="AB13" s="6">
        <v>65083</v>
      </c>
      <c r="AC13" s="7">
        <f t="shared" si="0"/>
        <v>688844</v>
      </c>
    </row>
    <row r="14" spans="1:29" ht="15">
      <c r="A14" s="4">
        <v>142</v>
      </c>
      <c r="B14" s="4">
        <v>662</v>
      </c>
      <c r="C14" s="5" t="s">
        <v>13</v>
      </c>
      <c r="D14" s="4">
        <v>15</v>
      </c>
      <c r="E14" s="6">
        <v>4000000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4000000</v>
      </c>
      <c r="W14" s="6">
        <v>160000</v>
      </c>
      <c r="X14" s="6">
        <v>160000</v>
      </c>
      <c r="Y14" s="6">
        <v>112000</v>
      </c>
      <c r="Z14" s="6">
        <v>40000</v>
      </c>
      <c r="AA14" s="6">
        <v>0</v>
      </c>
      <c r="AB14" s="6">
        <v>472000</v>
      </c>
      <c r="AC14" s="7">
        <f t="shared" si="0"/>
        <v>3528000</v>
      </c>
    </row>
    <row r="15" spans="1:29" ht="15">
      <c r="A15" s="4">
        <v>141</v>
      </c>
      <c r="B15" s="4">
        <v>34</v>
      </c>
      <c r="C15" s="5" t="s">
        <v>14</v>
      </c>
      <c r="D15" s="4">
        <v>15</v>
      </c>
      <c r="E15" s="6">
        <v>1323000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1323000</v>
      </c>
      <c r="W15" s="6">
        <v>52920</v>
      </c>
      <c r="X15" s="6">
        <v>52920</v>
      </c>
      <c r="Y15" s="6">
        <v>0</v>
      </c>
      <c r="Z15" s="6">
        <v>0</v>
      </c>
      <c r="AA15" s="6">
        <v>8531</v>
      </c>
      <c r="AB15" s="6">
        <v>114371</v>
      </c>
      <c r="AC15" s="7">
        <f t="shared" si="0"/>
        <v>1208629</v>
      </c>
    </row>
    <row r="16" spans="1:29" ht="15">
      <c r="A16" s="4">
        <v>140</v>
      </c>
      <c r="B16" s="4">
        <v>628</v>
      </c>
      <c r="C16" s="5" t="s">
        <v>15</v>
      </c>
      <c r="D16" s="4">
        <v>15</v>
      </c>
      <c r="E16" s="6">
        <v>583000</v>
      </c>
      <c r="F16" s="6">
        <v>51427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634427</v>
      </c>
      <c r="W16" s="6">
        <v>23320</v>
      </c>
      <c r="X16" s="6">
        <v>23320</v>
      </c>
      <c r="Y16" s="6">
        <v>0</v>
      </c>
      <c r="Z16" s="6">
        <v>0</v>
      </c>
      <c r="AA16" s="6">
        <v>0</v>
      </c>
      <c r="AB16" s="6">
        <v>46640</v>
      </c>
      <c r="AC16" s="7">
        <f t="shared" si="0"/>
        <v>587787</v>
      </c>
    </row>
    <row r="17" spans="1:29" ht="15">
      <c r="A17" s="4">
        <v>139</v>
      </c>
      <c r="B17" s="4">
        <v>343</v>
      </c>
      <c r="C17" s="5" t="s">
        <v>16</v>
      </c>
      <c r="D17" s="4">
        <v>15</v>
      </c>
      <c r="E17" s="6">
        <v>636000</v>
      </c>
      <c r="F17" s="6">
        <v>51427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26473</v>
      </c>
      <c r="V17" s="6">
        <v>713900</v>
      </c>
      <c r="W17" s="6">
        <v>25440</v>
      </c>
      <c r="X17" s="6">
        <v>25440</v>
      </c>
      <c r="Y17" s="6">
        <v>0</v>
      </c>
      <c r="Z17" s="6">
        <v>0</v>
      </c>
      <c r="AA17" s="6">
        <v>167285.5</v>
      </c>
      <c r="AB17" s="6">
        <v>218165.5</v>
      </c>
      <c r="AC17" s="7">
        <f t="shared" si="0"/>
        <v>495734.5</v>
      </c>
    </row>
    <row r="18" spans="1:29" ht="15">
      <c r="A18" s="4">
        <v>138</v>
      </c>
      <c r="B18" s="4">
        <v>22</v>
      </c>
      <c r="C18" s="5" t="s">
        <v>17</v>
      </c>
      <c r="D18" s="4">
        <v>15</v>
      </c>
      <c r="E18" s="6">
        <v>1151000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1151000</v>
      </c>
      <c r="W18" s="6">
        <v>46040</v>
      </c>
      <c r="X18" s="6">
        <v>46040</v>
      </c>
      <c r="Y18" s="6">
        <v>0</v>
      </c>
      <c r="Z18" s="6">
        <v>0</v>
      </c>
      <c r="AA18" s="6">
        <v>167414</v>
      </c>
      <c r="AB18" s="6">
        <v>259494</v>
      </c>
      <c r="AC18" s="7">
        <f t="shared" si="0"/>
        <v>891506</v>
      </c>
    </row>
    <row r="19" spans="1:29" ht="15">
      <c r="A19" s="4">
        <v>137</v>
      </c>
      <c r="B19" s="4">
        <v>221</v>
      </c>
      <c r="C19" s="5" t="s">
        <v>18</v>
      </c>
      <c r="D19" s="4">
        <v>15</v>
      </c>
      <c r="E19" s="6">
        <v>621500</v>
      </c>
      <c r="F19" s="6">
        <v>51427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11573</v>
      </c>
      <c r="V19" s="6">
        <v>684500</v>
      </c>
      <c r="W19" s="6">
        <v>24860</v>
      </c>
      <c r="X19" s="6">
        <v>24860</v>
      </c>
      <c r="Y19" s="6">
        <v>0</v>
      </c>
      <c r="Z19" s="6">
        <v>0</v>
      </c>
      <c r="AA19" s="6">
        <v>8883</v>
      </c>
      <c r="AB19" s="6">
        <v>58603</v>
      </c>
      <c r="AC19" s="7">
        <f t="shared" si="0"/>
        <v>625897</v>
      </c>
    </row>
    <row r="20" spans="1:29" ht="15">
      <c r="A20" s="4">
        <v>136</v>
      </c>
      <c r="B20" s="4">
        <v>476</v>
      </c>
      <c r="C20" s="5" t="s">
        <v>19</v>
      </c>
      <c r="D20" s="4">
        <v>15</v>
      </c>
      <c r="E20" s="6">
        <v>562000</v>
      </c>
      <c r="F20" s="6">
        <v>51427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10</v>
      </c>
      <c r="P20" s="6">
        <v>81958</v>
      </c>
      <c r="Q20" s="6">
        <v>26</v>
      </c>
      <c r="R20" s="6">
        <v>42618</v>
      </c>
      <c r="S20" s="6">
        <v>0</v>
      </c>
      <c r="T20" s="6">
        <v>0</v>
      </c>
      <c r="U20" s="6">
        <v>11573</v>
      </c>
      <c r="V20" s="6">
        <v>749576</v>
      </c>
      <c r="W20" s="6">
        <v>27463</v>
      </c>
      <c r="X20" s="6">
        <v>27463</v>
      </c>
      <c r="Y20" s="6">
        <v>0</v>
      </c>
      <c r="Z20" s="6">
        <v>0</v>
      </c>
      <c r="AA20" s="6">
        <v>40031</v>
      </c>
      <c r="AB20" s="6">
        <v>94957</v>
      </c>
      <c r="AC20" s="7">
        <f t="shared" si="0"/>
        <v>654619</v>
      </c>
    </row>
    <row r="21" spans="1:29" ht="15">
      <c r="A21" s="4">
        <v>135</v>
      </c>
      <c r="B21" s="4">
        <v>536</v>
      </c>
      <c r="C21" s="5" t="s">
        <v>20</v>
      </c>
      <c r="D21" s="4">
        <v>15</v>
      </c>
      <c r="E21" s="6">
        <v>456330</v>
      </c>
      <c r="F21" s="6">
        <v>51427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34673</v>
      </c>
      <c r="V21" s="6">
        <v>542430</v>
      </c>
      <c r="W21" s="6">
        <v>18253</v>
      </c>
      <c r="X21" s="6">
        <v>18253</v>
      </c>
      <c r="Y21" s="6">
        <v>0</v>
      </c>
      <c r="Z21" s="6">
        <v>0</v>
      </c>
      <c r="AA21" s="6">
        <v>55400</v>
      </c>
      <c r="AB21" s="6">
        <v>91906</v>
      </c>
      <c r="AC21" s="7">
        <f t="shared" si="0"/>
        <v>450524</v>
      </c>
    </row>
    <row r="22" spans="1:29" ht="15">
      <c r="A22" s="4">
        <v>134</v>
      </c>
      <c r="B22" s="4">
        <v>503</v>
      </c>
      <c r="C22" s="5" t="s">
        <v>21</v>
      </c>
      <c r="D22" s="4">
        <v>13</v>
      </c>
      <c r="E22" s="6">
        <v>395486</v>
      </c>
      <c r="F22" s="6">
        <v>44570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2573</v>
      </c>
      <c r="V22" s="6">
        <v>442629</v>
      </c>
      <c r="W22" s="6">
        <v>15820</v>
      </c>
      <c r="X22" s="6">
        <v>15820</v>
      </c>
      <c r="Y22" s="6">
        <v>0</v>
      </c>
      <c r="Z22" s="6">
        <v>0</v>
      </c>
      <c r="AA22" s="6">
        <v>18324</v>
      </c>
      <c r="AB22" s="6">
        <v>49964</v>
      </c>
      <c r="AC22" s="7">
        <f t="shared" si="0"/>
        <v>392665</v>
      </c>
    </row>
    <row r="23" spans="1:29" ht="15">
      <c r="A23" s="4">
        <v>133</v>
      </c>
      <c r="B23" s="4">
        <v>621</v>
      </c>
      <c r="C23" s="5" t="s">
        <v>22</v>
      </c>
      <c r="D23" s="4">
        <v>15</v>
      </c>
      <c r="E23" s="6">
        <v>556500</v>
      </c>
      <c r="F23" s="6">
        <v>51427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18273</v>
      </c>
      <c r="V23" s="6">
        <v>626200</v>
      </c>
      <c r="W23" s="6">
        <v>22260</v>
      </c>
      <c r="X23" s="6">
        <v>22260</v>
      </c>
      <c r="Y23" s="6">
        <v>0</v>
      </c>
      <c r="Z23" s="6">
        <v>0</v>
      </c>
      <c r="AA23" s="6">
        <v>0</v>
      </c>
      <c r="AB23" s="6">
        <v>44520</v>
      </c>
      <c r="AC23" s="7">
        <f t="shared" si="0"/>
        <v>581680</v>
      </c>
    </row>
    <row r="24" spans="1:29" ht="15">
      <c r="A24" s="4">
        <v>132</v>
      </c>
      <c r="B24" s="4">
        <v>657</v>
      </c>
      <c r="C24" s="5" t="s">
        <v>23</v>
      </c>
      <c r="D24" s="4">
        <v>30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877803</v>
      </c>
      <c r="V24" s="6">
        <v>877803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9">
        <f t="shared" si="0"/>
        <v>877803</v>
      </c>
    </row>
    <row r="25" spans="1:29" ht="15">
      <c r="A25" s="4">
        <v>131</v>
      </c>
      <c r="B25" s="4">
        <v>394</v>
      </c>
      <c r="C25" s="5" t="s">
        <v>24</v>
      </c>
      <c r="D25" s="4">
        <v>13</v>
      </c>
      <c r="E25" s="6">
        <v>534733</v>
      </c>
      <c r="F25" s="6">
        <v>44570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93840</v>
      </c>
      <c r="V25" s="6">
        <v>673143</v>
      </c>
      <c r="W25" s="6">
        <v>24680</v>
      </c>
      <c r="X25" s="6">
        <v>24680</v>
      </c>
      <c r="Y25" s="6">
        <v>0</v>
      </c>
      <c r="Z25" s="6">
        <v>0</v>
      </c>
      <c r="AA25" s="6">
        <v>179721.5</v>
      </c>
      <c r="AB25" s="6">
        <v>229081.5</v>
      </c>
      <c r="AC25" s="7">
        <f t="shared" si="0"/>
        <v>444061.5</v>
      </c>
    </row>
    <row r="26" spans="1:29" ht="15">
      <c r="A26" s="4">
        <v>130</v>
      </c>
      <c r="B26" s="4">
        <v>226</v>
      </c>
      <c r="C26" s="5" t="s">
        <v>25</v>
      </c>
      <c r="D26" s="4">
        <v>15</v>
      </c>
      <c r="E26" s="6">
        <v>981500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981500</v>
      </c>
      <c r="W26" s="6">
        <v>39260</v>
      </c>
      <c r="X26" s="6">
        <v>39260</v>
      </c>
      <c r="Y26" s="6">
        <v>0</v>
      </c>
      <c r="Z26" s="6">
        <v>0</v>
      </c>
      <c r="AA26" s="6">
        <v>321775</v>
      </c>
      <c r="AB26" s="6">
        <v>400295</v>
      </c>
      <c r="AC26" s="7">
        <f t="shared" si="0"/>
        <v>581205</v>
      </c>
    </row>
    <row r="27" spans="1:29" ht="15">
      <c r="A27" s="4">
        <v>129</v>
      </c>
      <c r="B27" s="4">
        <v>665</v>
      </c>
      <c r="C27" s="5" t="s">
        <v>26</v>
      </c>
      <c r="D27" s="4">
        <v>15</v>
      </c>
      <c r="E27" s="6">
        <v>553000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553000</v>
      </c>
      <c r="W27" s="6">
        <v>22120</v>
      </c>
      <c r="X27" s="6">
        <v>22120</v>
      </c>
      <c r="Y27" s="6">
        <v>0</v>
      </c>
      <c r="Z27" s="6">
        <v>0</v>
      </c>
      <c r="AA27" s="6">
        <v>0</v>
      </c>
      <c r="AB27" s="6">
        <v>44240</v>
      </c>
      <c r="AC27" s="7">
        <f t="shared" si="0"/>
        <v>508760</v>
      </c>
    </row>
    <row r="28" spans="1:29" ht="15">
      <c r="A28" s="4">
        <v>128</v>
      </c>
      <c r="B28" s="4">
        <v>460</v>
      </c>
      <c r="C28" s="5" t="s">
        <v>27</v>
      </c>
      <c r="D28" s="4">
        <v>15</v>
      </c>
      <c r="E28" s="6">
        <v>680500</v>
      </c>
      <c r="F28" s="6">
        <v>51427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731927</v>
      </c>
      <c r="W28" s="6">
        <v>27220</v>
      </c>
      <c r="X28" s="6">
        <v>27220</v>
      </c>
      <c r="Y28" s="6">
        <v>0</v>
      </c>
      <c r="Z28" s="6">
        <v>0</v>
      </c>
      <c r="AA28" s="6">
        <v>225412.5</v>
      </c>
      <c r="AB28" s="6">
        <v>279852.5</v>
      </c>
      <c r="AC28" s="7">
        <f t="shared" si="0"/>
        <v>452074.5</v>
      </c>
    </row>
    <row r="29" spans="1:29" ht="15">
      <c r="A29" s="4">
        <v>127</v>
      </c>
      <c r="B29" s="4">
        <v>415</v>
      </c>
      <c r="C29" s="5" t="s">
        <v>28</v>
      </c>
      <c r="D29" s="4">
        <v>15</v>
      </c>
      <c r="E29" s="6">
        <v>487500</v>
      </c>
      <c r="F29" s="6">
        <v>51427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538927</v>
      </c>
      <c r="W29" s="6">
        <v>19500</v>
      </c>
      <c r="X29" s="6">
        <v>19500</v>
      </c>
      <c r="Y29" s="6">
        <v>0</v>
      </c>
      <c r="Z29" s="6">
        <v>0</v>
      </c>
      <c r="AA29" s="6">
        <v>0</v>
      </c>
      <c r="AB29" s="6">
        <v>39000</v>
      </c>
      <c r="AC29" s="7">
        <f t="shared" si="0"/>
        <v>499927</v>
      </c>
    </row>
    <row r="30" spans="1:29" ht="15">
      <c r="A30" s="4">
        <v>126</v>
      </c>
      <c r="B30" s="4">
        <v>16</v>
      </c>
      <c r="C30" s="5" t="s">
        <v>29</v>
      </c>
      <c r="D30" s="4">
        <v>15</v>
      </c>
      <c r="E30" s="6">
        <v>4878500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4878500</v>
      </c>
      <c r="W30" s="6">
        <v>195140</v>
      </c>
      <c r="X30" s="6">
        <v>195140</v>
      </c>
      <c r="Y30" s="6">
        <v>351000</v>
      </c>
      <c r="Z30" s="6">
        <v>48785</v>
      </c>
      <c r="AA30" s="6">
        <v>1584733</v>
      </c>
      <c r="AB30" s="6">
        <v>2374798</v>
      </c>
      <c r="AC30" s="7">
        <f t="shared" si="0"/>
        <v>2503702</v>
      </c>
    </row>
    <row r="31" spans="1:29" ht="15">
      <c r="A31" s="4">
        <v>125</v>
      </c>
      <c r="B31" s="4">
        <v>240</v>
      </c>
      <c r="C31" s="5" t="s">
        <v>30</v>
      </c>
      <c r="D31" s="4">
        <v>15</v>
      </c>
      <c r="E31" s="6">
        <v>1300000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16041</v>
      </c>
      <c r="U31" s="6">
        <v>0</v>
      </c>
      <c r="V31" s="6">
        <v>1316041</v>
      </c>
      <c r="W31" s="6">
        <v>52641</v>
      </c>
      <c r="X31" s="6">
        <v>52641</v>
      </c>
      <c r="Y31" s="6">
        <v>0</v>
      </c>
      <c r="Z31" s="6">
        <v>0</v>
      </c>
      <c r="AA31" s="6">
        <v>0</v>
      </c>
      <c r="AB31" s="6">
        <v>105282</v>
      </c>
      <c r="AC31" s="7">
        <f t="shared" si="0"/>
        <v>1210759</v>
      </c>
    </row>
    <row r="32" spans="1:29" ht="30">
      <c r="A32" s="4">
        <v>124</v>
      </c>
      <c r="B32" s="4">
        <v>290</v>
      </c>
      <c r="C32" s="5" t="s">
        <v>31</v>
      </c>
      <c r="D32" s="4">
        <v>15</v>
      </c>
      <c r="E32" s="6">
        <v>2722000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231333</v>
      </c>
      <c r="U32" s="6">
        <v>0</v>
      </c>
      <c r="V32" s="6">
        <v>2953333</v>
      </c>
      <c r="W32" s="6">
        <v>118133</v>
      </c>
      <c r="X32" s="6">
        <v>118133</v>
      </c>
      <c r="Y32" s="6">
        <v>0</v>
      </c>
      <c r="Z32" s="6">
        <v>56753</v>
      </c>
      <c r="AA32" s="6">
        <v>28779</v>
      </c>
      <c r="AB32" s="6">
        <v>321798</v>
      </c>
      <c r="AC32" s="7">
        <f t="shared" si="0"/>
        <v>2631535</v>
      </c>
    </row>
    <row r="33" spans="1:29" ht="15">
      <c r="A33" s="4">
        <v>123</v>
      </c>
      <c r="B33" s="4">
        <v>660</v>
      </c>
      <c r="C33" s="5" t="s">
        <v>32</v>
      </c>
      <c r="D33" s="4">
        <v>15</v>
      </c>
      <c r="E33" s="6">
        <v>798000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1000000</v>
      </c>
      <c r="U33" s="6">
        <v>0</v>
      </c>
      <c r="V33" s="6">
        <v>1798000</v>
      </c>
      <c r="W33" s="6">
        <v>71920</v>
      </c>
      <c r="X33" s="6">
        <v>71920</v>
      </c>
      <c r="Y33" s="6">
        <v>0</v>
      </c>
      <c r="Z33" s="6">
        <v>0</v>
      </c>
      <c r="AA33" s="6">
        <v>0</v>
      </c>
      <c r="AB33" s="6">
        <v>143840</v>
      </c>
      <c r="AC33" s="7">
        <f t="shared" si="0"/>
        <v>1654160</v>
      </c>
    </row>
    <row r="34" spans="1:29" ht="15">
      <c r="A34" s="4">
        <v>122</v>
      </c>
      <c r="B34" s="4">
        <v>256</v>
      </c>
      <c r="C34" s="5" t="s">
        <v>33</v>
      </c>
      <c r="D34" s="4">
        <v>15</v>
      </c>
      <c r="E34" s="6">
        <v>846000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31924</v>
      </c>
      <c r="U34" s="6">
        <v>0</v>
      </c>
      <c r="V34" s="6">
        <v>877924</v>
      </c>
      <c r="W34" s="6">
        <v>35117</v>
      </c>
      <c r="X34" s="6">
        <v>35117</v>
      </c>
      <c r="Y34" s="6">
        <v>484000</v>
      </c>
      <c r="Z34" s="6">
        <v>8779</v>
      </c>
      <c r="AA34" s="6">
        <v>201775.5</v>
      </c>
      <c r="AB34" s="6">
        <v>764788.5</v>
      </c>
      <c r="AC34" s="7">
        <f t="shared" si="0"/>
        <v>113135.5</v>
      </c>
    </row>
    <row r="35" spans="1:29" ht="15">
      <c r="A35" s="4">
        <v>121</v>
      </c>
      <c r="B35" s="4">
        <v>32</v>
      </c>
      <c r="C35" s="5" t="s">
        <v>34</v>
      </c>
      <c r="D35" s="4">
        <v>15</v>
      </c>
      <c r="E35" s="6">
        <v>1234000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1234000</v>
      </c>
      <c r="W35" s="6">
        <v>49360</v>
      </c>
      <c r="X35" s="6">
        <v>49360</v>
      </c>
      <c r="Y35" s="6">
        <v>0</v>
      </c>
      <c r="Z35" s="6">
        <v>0</v>
      </c>
      <c r="AA35" s="6">
        <v>61092</v>
      </c>
      <c r="AB35" s="6">
        <v>159812</v>
      </c>
      <c r="AC35" s="7">
        <f t="shared" si="0"/>
        <v>1074188</v>
      </c>
    </row>
    <row r="36" spans="1:29" ht="15">
      <c r="A36" s="4">
        <v>120</v>
      </c>
      <c r="B36" s="4">
        <v>592</v>
      </c>
      <c r="C36" s="5" t="s">
        <v>35</v>
      </c>
      <c r="D36" s="4">
        <v>15</v>
      </c>
      <c r="E36" s="6">
        <v>1590000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1590000</v>
      </c>
      <c r="W36" s="6">
        <v>63600</v>
      </c>
      <c r="X36" s="6">
        <v>63600</v>
      </c>
      <c r="Y36" s="6">
        <v>0</v>
      </c>
      <c r="Z36" s="6">
        <v>0</v>
      </c>
      <c r="AA36" s="6">
        <v>45990</v>
      </c>
      <c r="AB36" s="6">
        <v>173190</v>
      </c>
      <c r="AC36" s="7">
        <f t="shared" si="0"/>
        <v>1416810</v>
      </c>
    </row>
    <row r="37" spans="1:29" ht="15">
      <c r="A37" s="4">
        <v>119</v>
      </c>
      <c r="B37" s="4">
        <v>602</v>
      </c>
      <c r="C37" s="5" t="s">
        <v>36</v>
      </c>
      <c r="D37" s="4">
        <v>15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5765500</v>
      </c>
      <c r="V37" s="6">
        <v>5765500</v>
      </c>
      <c r="W37" s="6">
        <v>159754</v>
      </c>
      <c r="X37" s="6">
        <v>159754</v>
      </c>
      <c r="Y37" s="6">
        <v>347000</v>
      </c>
      <c r="Z37" s="6">
        <v>39939</v>
      </c>
      <c r="AA37" s="6">
        <v>0</v>
      </c>
      <c r="AB37" s="6">
        <v>706447</v>
      </c>
      <c r="AC37" s="7">
        <f t="shared" si="0"/>
        <v>5059053</v>
      </c>
    </row>
    <row r="38" spans="1:29" ht="15">
      <c r="A38" s="4">
        <v>118</v>
      </c>
      <c r="B38" s="4">
        <v>419</v>
      </c>
      <c r="C38" s="5" t="s">
        <v>37</v>
      </c>
      <c r="D38" s="4">
        <v>15</v>
      </c>
      <c r="E38" s="6">
        <v>456330</v>
      </c>
      <c r="F38" s="6">
        <v>51427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507757</v>
      </c>
      <c r="W38" s="6">
        <v>18253</v>
      </c>
      <c r="X38" s="6">
        <v>18253</v>
      </c>
      <c r="Y38" s="6">
        <v>0</v>
      </c>
      <c r="Z38" s="6">
        <v>0</v>
      </c>
      <c r="AA38" s="6">
        <v>13160</v>
      </c>
      <c r="AB38" s="6">
        <v>49666</v>
      </c>
      <c r="AC38" s="7">
        <f t="shared" si="0"/>
        <v>458091</v>
      </c>
    </row>
    <row r="39" spans="1:29" ht="15">
      <c r="A39" s="4">
        <v>117</v>
      </c>
      <c r="B39" s="4">
        <v>556</v>
      </c>
      <c r="C39" s="5" t="s">
        <v>38</v>
      </c>
      <c r="D39" s="4">
        <v>15</v>
      </c>
      <c r="E39" s="6">
        <v>604500</v>
      </c>
      <c r="F39" s="6">
        <v>51427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655927</v>
      </c>
      <c r="W39" s="6">
        <v>24180</v>
      </c>
      <c r="X39" s="6">
        <v>24180</v>
      </c>
      <c r="Y39" s="6">
        <v>0</v>
      </c>
      <c r="Z39" s="6">
        <v>0</v>
      </c>
      <c r="AA39" s="6">
        <v>102000</v>
      </c>
      <c r="AB39" s="6">
        <v>150360</v>
      </c>
      <c r="AC39" s="7">
        <f t="shared" si="0"/>
        <v>505567</v>
      </c>
    </row>
    <row r="40" spans="1:29" ht="15">
      <c r="A40" s="4">
        <v>116</v>
      </c>
      <c r="B40" s="4">
        <v>650</v>
      </c>
      <c r="C40" s="5" t="s">
        <v>39</v>
      </c>
      <c r="D40" s="4">
        <v>15</v>
      </c>
      <c r="E40" s="6">
        <v>510000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359989</v>
      </c>
      <c r="V40" s="6">
        <v>869989</v>
      </c>
      <c r="W40" s="6">
        <v>20400</v>
      </c>
      <c r="X40" s="6">
        <v>20400</v>
      </c>
      <c r="Y40" s="6">
        <v>0</v>
      </c>
      <c r="Z40" s="6">
        <v>0</v>
      </c>
      <c r="AA40" s="6">
        <v>0</v>
      </c>
      <c r="AB40" s="6">
        <v>40800</v>
      </c>
      <c r="AC40" s="7">
        <f t="shared" si="0"/>
        <v>829189</v>
      </c>
    </row>
    <row r="41" spans="1:29" ht="15">
      <c r="A41" s="4">
        <v>115</v>
      </c>
      <c r="B41" s="4">
        <v>220</v>
      </c>
      <c r="C41" s="5" t="s">
        <v>40</v>
      </c>
      <c r="D41" s="4">
        <v>15</v>
      </c>
      <c r="E41" s="6">
        <v>621500</v>
      </c>
      <c r="F41" s="6">
        <v>51427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580066</v>
      </c>
      <c r="V41" s="6">
        <v>1252993</v>
      </c>
      <c r="W41" s="6">
        <v>48063</v>
      </c>
      <c r="X41" s="6">
        <v>48063</v>
      </c>
      <c r="Y41" s="6">
        <v>0</v>
      </c>
      <c r="Z41" s="6">
        <v>0</v>
      </c>
      <c r="AA41" s="6">
        <v>102070.5</v>
      </c>
      <c r="AB41" s="6">
        <v>198196.5</v>
      </c>
      <c r="AC41" s="7">
        <f t="shared" si="0"/>
        <v>1054796.5</v>
      </c>
    </row>
    <row r="42" spans="1:29" ht="15">
      <c r="A42" s="4">
        <v>114</v>
      </c>
      <c r="B42" s="4">
        <v>326</v>
      </c>
      <c r="C42" s="5" t="s">
        <v>41</v>
      </c>
      <c r="D42" s="4">
        <v>15</v>
      </c>
      <c r="E42" s="6">
        <v>456330</v>
      </c>
      <c r="F42" s="6">
        <v>51427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11573</v>
      </c>
      <c r="V42" s="6">
        <v>519330</v>
      </c>
      <c r="W42" s="6">
        <v>18253</v>
      </c>
      <c r="X42" s="6">
        <v>18253</v>
      </c>
      <c r="Y42" s="6">
        <v>0</v>
      </c>
      <c r="Z42" s="6">
        <v>0</v>
      </c>
      <c r="AA42" s="6">
        <v>89626</v>
      </c>
      <c r="AB42" s="6">
        <v>126132</v>
      </c>
      <c r="AC42" s="7">
        <f t="shared" si="0"/>
        <v>393198</v>
      </c>
    </row>
    <row r="43" spans="1:29" ht="15">
      <c r="A43" s="4">
        <v>113</v>
      </c>
      <c r="B43" s="4">
        <v>667</v>
      </c>
      <c r="C43" s="5" t="s">
        <v>42</v>
      </c>
      <c r="D43" s="4">
        <v>15</v>
      </c>
      <c r="E43" s="6">
        <v>2038461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2038461</v>
      </c>
      <c r="W43" s="6">
        <v>81539</v>
      </c>
      <c r="X43" s="6">
        <v>81539</v>
      </c>
      <c r="Y43" s="6">
        <v>0</v>
      </c>
      <c r="Z43" s="6">
        <v>0</v>
      </c>
      <c r="AA43" s="6">
        <v>0</v>
      </c>
      <c r="AB43" s="6">
        <v>163078</v>
      </c>
      <c r="AC43" s="7">
        <f t="shared" si="0"/>
        <v>1875383</v>
      </c>
    </row>
    <row r="44" spans="1:29" ht="15">
      <c r="A44" s="4">
        <v>112</v>
      </c>
      <c r="B44" s="4">
        <v>393</v>
      </c>
      <c r="C44" s="5" t="s">
        <v>43</v>
      </c>
      <c r="D44" s="4">
        <v>15</v>
      </c>
      <c r="E44" s="6">
        <v>579000</v>
      </c>
      <c r="F44" s="6">
        <v>51427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630427</v>
      </c>
      <c r="W44" s="6">
        <v>23160</v>
      </c>
      <c r="X44" s="6">
        <v>23160</v>
      </c>
      <c r="Y44" s="6">
        <v>0</v>
      </c>
      <c r="Z44" s="6">
        <v>0</v>
      </c>
      <c r="AA44" s="6">
        <v>6177</v>
      </c>
      <c r="AB44" s="6">
        <v>52497</v>
      </c>
      <c r="AC44" s="7">
        <f t="shared" si="0"/>
        <v>577930</v>
      </c>
    </row>
    <row r="45" spans="1:29" ht="15">
      <c r="A45" s="4">
        <v>111</v>
      </c>
      <c r="B45" s="4">
        <v>225</v>
      </c>
      <c r="C45" s="5" t="s">
        <v>44</v>
      </c>
      <c r="D45" s="4">
        <v>15</v>
      </c>
      <c r="E45" s="6">
        <v>689000</v>
      </c>
      <c r="F45" s="6">
        <v>51427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740427</v>
      </c>
      <c r="W45" s="6">
        <v>27560</v>
      </c>
      <c r="X45" s="6">
        <v>27560</v>
      </c>
      <c r="Y45" s="6">
        <v>0</v>
      </c>
      <c r="Z45" s="6">
        <v>0</v>
      </c>
      <c r="AA45" s="6">
        <v>41200</v>
      </c>
      <c r="AB45" s="6">
        <v>96320</v>
      </c>
      <c r="AC45" s="7">
        <f t="shared" si="0"/>
        <v>644107</v>
      </c>
    </row>
    <row r="46" spans="1:29" ht="15">
      <c r="A46" s="4">
        <v>110</v>
      </c>
      <c r="B46" s="4">
        <v>162</v>
      </c>
      <c r="C46" s="5" t="s">
        <v>45</v>
      </c>
      <c r="D46" s="4">
        <v>15</v>
      </c>
      <c r="E46" s="6">
        <v>1323000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1323000</v>
      </c>
      <c r="W46" s="6">
        <v>52920</v>
      </c>
      <c r="X46" s="6">
        <v>52920</v>
      </c>
      <c r="Y46" s="6">
        <v>0</v>
      </c>
      <c r="Z46" s="6">
        <v>0</v>
      </c>
      <c r="AA46" s="6">
        <v>61890</v>
      </c>
      <c r="AB46" s="6">
        <v>167730</v>
      </c>
      <c r="AC46" s="7">
        <f t="shared" si="0"/>
        <v>1155270</v>
      </c>
    </row>
    <row r="47" spans="1:29" ht="15">
      <c r="A47" s="4">
        <v>109</v>
      </c>
      <c r="B47" s="4">
        <v>199</v>
      </c>
      <c r="C47" s="5" t="s">
        <v>46</v>
      </c>
      <c r="D47" s="4">
        <v>14</v>
      </c>
      <c r="E47" s="6">
        <v>535733</v>
      </c>
      <c r="F47" s="6">
        <v>47999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8573</v>
      </c>
      <c r="V47" s="6">
        <v>592305</v>
      </c>
      <c r="W47" s="6">
        <v>21429</v>
      </c>
      <c r="X47" s="6">
        <v>21429</v>
      </c>
      <c r="Y47" s="6">
        <v>0</v>
      </c>
      <c r="Z47" s="6">
        <v>0</v>
      </c>
      <c r="AA47" s="6">
        <v>21926</v>
      </c>
      <c r="AB47" s="6">
        <v>64784</v>
      </c>
      <c r="AC47" s="7">
        <f t="shared" si="0"/>
        <v>527521</v>
      </c>
    </row>
    <row r="48" spans="1:29" ht="15">
      <c r="A48" s="4">
        <v>108</v>
      </c>
      <c r="B48" s="4">
        <v>477</v>
      </c>
      <c r="C48" s="5" t="s">
        <v>47</v>
      </c>
      <c r="D48" s="4">
        <v>15</v>
      </c>
      <c r="E48" s="6">
        <v>874500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401426</v>
      </c>
      <c r="V48" s="6">
        <v>1275926</v>
      </c>
      <c r="W48" s="6">
        <v>34980</v>
      </c>
      <c r="X48" s="6">
        <v>34980</v>
      </c>
      <c r="Y48" s="6">
        <v>0</v>
      </c>
      <c r="Z48" s="6">
        <v>0</v>
      </c>
      <c r="AA48" s="6">
        <v>0</v>
      </c>
      <c r="AB48" s="6">
        <v>69960</v>
      </c>
      <c r="AC48" s="7">
        <f t="shared" si="0"/>
        <v>1205966</v>
      </c>
    </row>
    <row r="49" spans="1:29" ht="15">
      <c r="A49" s="4">
        <v>107</v>
      </c>
      <c r="B49" s="4">
        <v>459</v>
      </c>
      <c r="C49" s="5" t="s">
        <v>48</v>
      </c>
      <c r="D49" s="4">
        <v>15</v>
      </c>
      <c r="E49" s="6">
        <v>720500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51426</v>
      </c>
      <c r="V49" s="6">
        <v>771926</v>
      </c>
      <c r="W49" s="6">
        <v>28820</v>
      </c>
      <c r="X49" s="6">
        <v>28820</v>
      </c>
      <c r="Y49" s="6">
        <v>0</v>
      </c>
      <c r="Z49" s="6">
        <v>0</v>
      </c>
      <c r="AA49" s="6">
        <v>242395</v>
      </c>
      <c r="AB49" s="6">
        <v>300035</v>
      </c>
      <c r="AC49" s="7">
        <f t="shared" si="0"/>
        <v>471891</v>
      </c>
    </row>
    <row r="50" spans="1:29" ht="15">
      <c r="A50" s="4">
        <v>106</v>
      </c>
      <c r="B50" s="4">
        <v>8</v>
      </c>
      <c r="C50" s="5" t="s">
        <v>49</v>
      </c>
      <c r="D50" s="4">
        <v>15</v>
      </c>
      <c r="E50" s="6">
        <v>2320500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2320500</v>
      </c>
      <c r="W50" s="6">
        <v>92820</v>
      </c>
      <c r="X50" s="6">
        <v>92820</v>
      </c>
      <c r="Y50" s="6">
        <v>0</v>
      </c>
      <c r="Z50" s="6">
        <v>46410</v>
      </c>
      <c r="AA50" s="6">
        <v>601544.5</v>
      </c>
      <c r="AB50" s="6">
        <v>833594.5</v>
      </c>
      <c r="AC50" s="7">
        <f t="shared" si="0"/>
        <v>1486905.5</v>
      </c>
    </row>
    <row r="51" spans="1:29" ht="15">
      <c r="A51" s="4">
        <v>105</v>
      </c>
      <c r="B51" s="4">
        <v>358</v>
      </c>
      <c r="C51" s="5" t="s">
        <v>50</v>
      </c>
      <c r="D51" s="4">
        <v>15</v>
      </c>
      <c r="E51" s="6">
        <v>565500</v>
      </c>
      <c r="F51" s="6">
        <v>51427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616927</v>
      </c>
      <c r="W51" s="6">
        <v>22620</v>
      </c>
      <c r="X51" s="6">
        <v>22620</v>
      </c>
      <c r="Y51" s="6">
        <v>0</v>
      </c>
      <c r="Z51" s="6">
        <v>0</v>
      </c>
      <c r="AA51" s="6">
        <v>0</v>
      </c>
      <c r="AB51" s="6">
        <v>45240</v>
      </c>
      <c r="AC51" s="7">
        <f t="shared" si="0"/>
        <v>571687</v>
      </c>
    </row>
    <row r="52" spans="1:29" ht="15">
      <c r="A52" s="4">
        <v>104</v>
      </c>
      <c r="B52" s="4">
        <v>124</v>
      </c>
      <c r="C52" s="5" t="s">
        <v>51</v>
      </c>
      <c r="D52" s="4">
        <v>15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8316924</v>
      </c>
      <c r="U52" s="6">
        <v>7032500</v>
      </c>
      <c r="V52" s="6">
        <v>15349424</v>
      </c>
      <c r="W52" s="6">
        <v>378236</v>
      </c>
      <c r="X52" s="6">
        <v>378236</v>
      </c>
      <c r="Y52" s="6">
        <v>1704000</v>
      </c>
      <c r="Z52" s="6">
        <v>314010</v>
      </c>
      <c r="AA52" s="6">
        <v>643843</v>
      </c>
      <c r="AB52" s="6">
        <v>3418325</v>
      </c>
      <c r="AC52" s="7">
        <f t="shared" si="0"/>
        <v>11931099</v>
      </c>
    </row>
    <row r="53" spans="1:29" ht="15">
      <c r="A53" s="4">
        <v>103</v>
      </c>
      <c r="B53" s="4">
        <v>277</v>
      </c>
      <c r="C53" s="5" t="s">
        <v>52</v>
      </c>
      <c r="D53" s="4">
        <v>15</v>
      </c>
      <c r="E53" s="6">
        <v>795000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51426</v>
      </c>
      <c r="V53" s="6">
        <v>846426</v>
      </c>
      <c r="W53" s="6">
        <v>31800</v>
      </c>
      <c r="X53" s="6">
        <v>31800</v>
      </c>
      <c r="Y53" s="6">
        <v>0</v>
      </c>
      <c r="Z53" s="6">
        <v>0</v>
      </c>
      <c r="AA53" s="6">
        <v>137993</v>
      </c>
      <c r="AB53" s="6">
        <v>201593</v>
      </c>
      <c r="AC53" s="7">
        <f t="shared" si="0"/>
        <v>644833</v>
      </c>
    </row>
    <row r="54" spans="1:29" ht="15">
      <c r="A54" s="4">
        <v>102</v>
      </c>
      <c r="B54" s="4">
        <v>664</v>
      </c>
      <c r="C54" s="5" t="s">
        <v>53</v>
      </c>
      <c r="D54" s="4">
        <v>15</v>
      </c>
      <c r="E54" s="6">
        <v>900000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900000</v>
      </c>
      <c r="W54" s="6">
        <v>36000</v>
      </c>
      <c r="X54" s="6">
        <v>36000</v>
      </c>
      <c r="Y54" s="6">
        <v>0</v>
      </c>
      <c r="Z54" s="6">
        <v>0</v>
      </c>
      <c r="AA54" s="6">
        <v>0</v>
      </c>
      <c r="AB54" s="6">
        <v>72000</v>
      </c>
      <c r="AC54" s="7">
        <f t="shared" si="0"/>
        <v>828000</v>
      </c>
    </row>
    <row r="55" spans="1:29" ht="15">
      <c r="A55" s="4">
        <v>101</v>
      </c>
      <c r="B55" s="4">
        <v>543</v>
      </c>
      <c r="C55" s="5" t="s">
        <v>54</v>
      </c>
      <c r="D55" s="4">
        <v>15</v>
      </c>
      <c r="E55" s="6">
        <v>604500</v>
      </c>
      <c r="F55" s="6">
        <v>51427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11573</v>
      </c>
      <c r="V55" s="6">
        <v>667500</v>
      </c>
      <c r="W55" s="6">
        <v>24180</v>
      </c>
      <c r="X55" s="6">
        <v>24180</v>
      </c>
      <c r="Y55" s="6">
        <v>0</v>
      </c>
      <c r="Z55" s="6">
        <v>0</v>
      </c>
      <c r="AA55" s="6">
        <v>170000.5</v>
      </c>
      <c r="AB55" s="6">
        <v>218360.5</v>
      </c>
      <c r="AC55" s="7">
        <f t="shared" si="0"/>
        <v>449139.5</v>
      </c>
    </row>
    <row r="56" spans="1:29" ht="15">
      <c r="A56" s="4">
        <v>100</v>
      </c>
      <c r="B56" s="4">
        <v>450</v>
      </c>
      <c r="C56" s="5" t="s">
        <v>55</v>
      </c>
      <c r="D56" s="4">
        <v>15</v>
      </c>
      <c r="E56" s="6">
        <v>901000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901000</v>
      </c>
      <c r="W56" s="6">
        <v>36040</v>
      </c>
      <c r="X56" s="6">
        <v>36040</v>
      </c>
      <c r="Y56" s="6">
        <v>0</v>
      </c>
      <c r="Z56" s="6">
        <v>0</v>
      </c>
      <c r="AA56" s="6">
        <v>285563.5</v>
      </c>
      <c r="AB56" s="6">
        <v>357643.5</v>
      </c>
      <c r="AC56" s="7">
        <f t="shared" si="0"/>
        <v>543356.5</v>
      </c>
    </row>
    <row r="57" spans="1:29" ht="15">
      <c r="A57" s="4">
        <v>99</v>
      </c>
      <c r="B57" s="4">
        <v>186</v>
      </c>
      <c r="C57" s="5" t="s">
        <v>56</v>
      </c>
      <c r="D57" s="4">
        <v>15</v>
      </c>
      <c r="E57" s="6">
        <v>662000</v>
      </c>
      <c r="F57" s="6">
        <v>51427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713427</v>
      </c>
      <c r="W57" s="6">
        <v>26480</v>
      </c>
      <c r="X57" s="6">
        <v>26480</v>
      </c>
      <c r="Y57" s="6">
        <v>0</v>
      </c>
      <c r="Z57" s="6">
        <v>0</v>
      </c>
      <c r="AA57" s="6">
        <v>0</v>
      </c>
      <c r="AB57" s="6">
        <v>52960</v>
      </c>
      <c r="AC57" s="7">
        <f t="shared" si="0"/>
        <v>660467</v>
      </c>
    </row>
    <row r="58" spans="1:29" ht="15">
      <c r="A58" s="4">
        <v>98</v>
      </c>
      <c r="B58" s="4">
        <v>539</v>
      </c>
      <c r="C58" s="5" t="s">
        <v>57</v>
      </c>
      <c r="D58" s="4">
        <v>15</v>
      </c>
      <c r="E58" s="6">
        <v>799000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799000</v>
      </c>
      <c r="W58" s="6">
        <v>31960</v>
      </c>
      <c r="X58" s="6">
        <v>31960</v>
      </c>
      <c r="Y58" s="6">
        <v>0</v>
      </c>
      <c r="Z58" s="6">
        <v>0</v>
      </c>
      <c r="AA58" s="6">
        <v>0</v>
      </c>
      <c r="AB58" s="6">
        <v>63920</v>
      </c>
      <c r="AC58" s="7">
        <f t="shared" si="0"/>
        <v>735080</v>
      </c>
    </row>
    <row r="59" spans="1:29" ht="15">
      <c r="A59" s="4">
        <v>97</v>
      </c>
      <c r="B59" s="4">
        <v>501</v>
      </c>
      <c r="C59" s="5" t="s">
        <v>58</v>
      </c>
      <c r="D59" s="4">
        <v>3</v>
      </c>
      <c r="E59" s="6">
        <v>130900</v>
      </c>
      <c r="F59" s="6">
        <v>10285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523600</v>
      </c>
      <c r="V59" s="6">
        <v>664785</v>
      </c>
      <c r="W59" s="6">
        <v>26180</v>
      </c>
      <c r="X59" s="6">
        <v>26180</v>
      </c>
      <c r="Y59" s="6">
        <v>0</v>
      </c>
      <c r="Z59" s="6">
        <v>0</v>
      </c>
      <c r="AA59" s="6">
        <v>17062</v>
      </c>
      <c r="AB59" s="6">
        <v>69422</v>
      </c>
      <c r="AC59" s="7">
        <f t="shared" si="0"/>
        <v>595363</v>
      </c>
    </row>
    <row r="60" spans="1:29" ht="15">
      <c r="A60" s="4">
        <v>96</v>
      </c>
      <c r="B60" s="4">
        <v>125</v>
      </c>
      <c r="C60" s="5" t="s">
        <v>59</v>
      </c>
      <c r="D60" s="4">
        <v>15</v>
      </c>
      <c r="E60" s="6">
        <v>1458000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1458000</v>
      </c>
      <c r="W60" s="6">
        <v>58320</v>
      </c>
      <c r="X60" s="6">
        <v>58320</v>
      </c>
      <c r="Y60" s="6">
        <v>0</v>
      </c>
      <c r="Z60" s="6">
        <v>0</v>
      </c>
      <c r="AA60" s="6">
        <v>68500</v>
      </c>
      <c r="AB60" s="6">
        <v>185140</v>
      </c>
      <c r="AC60" s="7">
        <f t="shared" si="0"/>
        <v>1272860</v>
      </c>
    </row>
    <row r="61" spans="1:29" ht="15">
      <c r="A61" s="4">
        <v>95</v>
      </c>
      <c r="B61" s="4">
        <v>234</v>
      </c>
      <c r="C61" s="5" t="s">
        <v>60</v>
      </c>
      <c r="D61" s="4">
        <v>15</v>
      </c>
      <c r="E61" s="6">
        <v>846000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4498931</v>
      </c>
      <c r="U61" s="6">
        <v>0</v>
      </c>
      <c r="V61" s="6">
        <v>5344931</v>
      </c>
      <c r="W61" s="6">
        <v>213798</v>
      </c>
      <c r="X61" s="6">
        <v>213798</v>
      </c>
      <c r="Y61" s="6">
        <v>1495000</v>
      </c>
      <c r="Z61" s="6">
        <v>151363</v>
      </c>
      <c r="AA61" s="6">
        <v>0</v>
      </c>
      <c r="AB61" s="6">
        <v>2073959</v>
      </c>
      <c r="AC61" s="7">
        <f t="shared" si="0"/>
        <v>3270972</v>
      </c>
    </row>
    <row r="62" spans="1:29" ht="15">
      <c r="A62" s="4">
        <v>94</v>
      </c>
      <c r="B62" s="4">
        <v>669</v>
      </c>
      <c r="C62" s="5" t="s">
        <v>61</v>
      </c>
      <c r="D62" s="4">
        <v>30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877803</v>
      </c>
      <c r="V62" s="6">
        <v>877803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9">
        <f t="shared" si="0"/>
        <v>877803</v>
      </c>
    </row>
    <row r="63" spans="1:29" ht="15">
      <c r="A63" s="4">
        <v>93</v>
      </c>
      <c r="B63" s="4">
        <v>416</v>
      </c>
      <c r="C63" s="5" t="s">
        <v>62</v>
      </c>
      <c r="D63" s="4">
        <v>15</v>
      </c>
      <c r="E63" s="6">
        <v>574000</v>
      </c>
      <c r="F63" s="6">
        <v>51427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625427</v>
      </c>
      <c r="W63" s="6">
        <v>22960</v>
      </c>
      <c r="X63" s="6">
        <v>22960</v>
      </c>
      <c r="Y63" s="6">
        <v>0</v>
      </c>
      <c r="Z63" s="6">
        <v>0</v>
      </c>
      <c r="AA63" s="6">
        <v>38753</v>
      </c>
      <c r="AB63" s="6">
        <v>84673</v>
      </c>
      <c r="AC63" s="7">
        <f t="shared" si="0"/>
        <v>540754</v>
      </c>
    </row>
    <row r="64" spans="1:29" ht="15">
      <c r="A64" s="4">
        <v>92</v>
      </c>
      <c r="B64" s="4">
        <v>482</v>
      </c>
      <c r="C64" s="5" t="s">
        <v>63</v>
      </c>
      <c r="D64" s="4">
        <v>15</v>
      </c>
      <c r="E64" s="6">
        <v>562000</v>
      </c>
      <c r="F64" s="6">
        <v>51427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7.5</v>
      </c>
      <c r="P64" s="6">
        <v>61469</v>
      </c>
      <c r="Q64" s="6">
        <v>19.5</v>
      </c>
      <c r="R64" s="6">
        <v>31964</v>
      </c>
      <c r="S64" s="6">
        <v>0</v>
      </c>
      <c r="T64" s="6">
        <v>0</v>
      </c>
      <c r="U64" s="6">
        <v>8373</v>
      </c>
      <c r="V64" s="6">
        <v>715233</v>
      </c>
      <c r="W64" s="6">
        <v>26217</v>
      </c>
      <c r="X64" s="6">
        <v>26217</v>
      </c>
      <c r="Y64" s="6">
        <v>0</v>
      </c>
      <c r="Z64" s="6">
        <v>0</v>
      </c>
      <c r="AA64" s="6">
        <v>156203</v>
      </c>
      <c r="AB64" s="6">
        <v>208637</v>
      </c>
      <c r="AC64" s="7">
        <f t="shared" si="0"/>
        <v>506596</v>
      </c>
    </row>
    <row r="65" spans="1:29" ht="15">
      <c r="A65" s="4">
        <v>91</v>
      </c>
      <c r="B65" s="4">
        <v>359</v>
      </c>
      <c r="C65" s="5" t="s">
        <v>64</v>
      </c>
      <c r="D65" s="4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456330</v>
      </c>
      <c r="V65" s="6">
        <v>456330</v>
      </c>
      <c r="W65" s="6">
        <v>0</v>
      </c>
      <c r="X65" s="6">
        <v>18253</v>
      </c>
      <c r="Y65" s="6">
        <v>0</v>
      </c>
      <c r="Z65" s="6">
        <v>0</v>
      </c>
      <c r="AA65" s="6">
        <v>0</v>
      </c>
      <c r="AB65" s="6">
        <v>18253</v>
      </c>
      <c r="AC65" s="7">
        <f t="shared" si="0"/>
        <v>438077</v>
      </c>
    </row>
    <row r="66" spans="1:29" ht="15">
      <c r="A66" s="4">
        <v>90</v>
      </c>
      <c r="B66" s="4">
        <v>668</v>
      </c>
      <c r="C66" s="5" t="s">
        <v>65</v>
      </c>
      <c r="D66" s="4">
        <v>13</v>
      </c>
      <c r="E66" s="6">
        <v>650000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100000</v>
      </c>
      <c r="V66" s="6">
        <v>750000</v>
      </c>
      <c r="W66" s="6">
        <v>30000</v>
      </c>
      <c r="X66" s="6">
        <v>30000</v>
      </c>
      <c r="Y66" s="6">
        <v>0</v>
      </c>
      <c r="Z66" s="6">
        <v>0</v>
      </c>
      <c r="AA66" s="6">
        <v>0</v>
      </c>
      <c r="AB66" s="6">
        <v>60000</v>
      </c>
      <c r="AC66" s="7">
        <f t="shared" ref="AC66:AC129" si="1">+V66-AB66</f>
        <v>690000</v>
      </c>
    </row>
    <row r="67" spans="1:29" ht="15">
      <c r="A67" s="4">
        <v>89</v>
      </c>
      <c r="B67" s="4">
        <v>404</v>
      </c>
      <c r="C67" s="5" t="s">
        <v>66</v>
      </c>
      <c r="D67" s="4">
        <v>15</v>
      </c>
      <c r="E67" s="6">
        <v>604500</v>
      </c>
      <c r="F67" s="6">
        <v>51427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655927</v>
      </c>
      <c r="W67" s="6">
        <v>24180</v>
      </c>
      <c r="X67" s="6">
        <v>24180</v>
      </c>
      <c r="Y67" s="6">
        <v>0</v>
      </c>
      <c r="Z67" s="6">
        <v>0</v>
      </c>
      <c r="AA67" s="6">
        <v>204914</v>
      </c>
      <c r="AB67" s="6">
        <v>253274</v>
      </c>
      <c r="AC67" s="7">
        <f t="shared" si="1"/>
        <v>402653</v>
      </c>
    </row>
    <row r="68" spans="1:29" ht="15">
      <c r="A68" s="4">
        <v>88</v>
      </c>
      <c r="B68" s="4">
        <v>537</v>
      </c>
      <c r="C68" s="5" t="s">
        <v>67</v>
      </c>
      <c r="D68" s="4">
        <v>15</v>
      </c>
      <c r="E68" s="6">
        <v>547000</v>
      </c>
      <c r="F68" s="6">
        <v>51427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14553</v>
      </c>
      <c r="V68" s="6">
        <v>612980</v>
      </c>
      <c r="W68" s="6">
        <v>21880</v>
      </c>
      <c r="X68" s="6">
        <v>21880</v>
      </c>
      <c r="Y68" s="6">
        <v>0</v>
      </c>
      <c r="Z68" s="6">
        <v>0</v>
      </c>
      <c r="AA68" s="6">
        <v>142000</v>
      </c>
      <c r="AB68" s="6">
        <v>185760</v>
      </c>
      <c r="AC68" s="7">
        <f t="shared" si="1"/>
        <v>427220</v>
      </c>
    </row>
    <row r="69" spans="1:29" ht="15">
      <c r="A69" s="4">
        <v>87</v>
      </c>
      <c r="B69" s="4">
        <v>328</v>
      </c>
      <c r="C69" s="5" t="s">
        <v>68</v>
      </c>
      <c r="D69" s="4">
        <v>15</v>
      </c>
      <c r="E69" s="6">
        <v>574000</v>
      </c>
      <c r="F69" s="6">
        <v>51427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625427</v>
      </c>
      <c r="W69" s="6">
        <v>22960</v>
      </c>
      <c r="X69" s="6">
        <v>22960</v>
      </c>
      <c r="Y69" s="6">
        <v>0</v>
      </c>
      <c r="Z69" s="6">
        <v>0</v>
      </c>
      <c r="AA69" s="6">
        <v>0</v>
      </c>
      <c r="AB69" s="6">
        <v>45920</v>
      </c>
      <c r="AC69" s="7">
        <f t="shared" si="1"/>
        <v>579507</v>
      </c>
    </row>
    <row r="70" spans="1:29" ht="15">
      <c r="A70" s="4">
        <v>86</v>
      </c>
      <c r="B70" s="4">
        <v>412</v>
      </c>
      <c r="C70" s="5" t="s">
        <v>69</v>
      </c>
      <c r="D70" s="4">
        <v>15</v>
      </c>
      <c r="E70" s="6">
        <v>1991500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1991500</v>
      </c>
      <c r="W70" s="6">
        <v>79660</v>
      </c>
      <c r="X70" s="6">
        <v>79660</v>
      </c>
      <c r="Y70" s="6">
        <v>0</v>
      </c>
      <c r="Z70" s="6">
        <v>39830</v>
      </c>
      <c r="AA70" s="6">
        <v>960289</v>
      </c>
      <c r="AB70" s="6">
        <v>1159439</v>
      </c>
      <c r="AC70" s="7">
        <f t="shared" si="1"/>
        <v>832061</v>
      </c>
    </row>
    <row r="71" spans="1:29" ht="15">
      <c r="A71" s="4">
        <v>85</v>
      </c>
      <c r="B71" s="4">
        <v>40</v>
      </c>
      <c r="C71" s="5" t="s">
        <v>70</v>
      </c>
      <c r="D71" s="4">
        <v>15</v>
      </c>
      <c r="E71" s="6">
        <v>1432000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1432000</v>
      </c>
      <c r="W71" s="6">
        <v>57280</v>
      </c>
      <c r="X71" s="6">
        <v>57280</v>
      </c>
      <c r="Y71" s="6">
        <v>0</v>
      </c>
      <c r="Z71" s="6">
        <v>0</v>
      </c>
      <c r="AA71" s="6">
        <v>282416</v>
      </c>
      <c r="AB71" s="6">
        <v>396976</v>
      </c>
      <c r="AC71" s="7">
        <f t="shared" si="1"/>
        <v>1035024</v>
      </c>
    </row>
    <row r="72" spans="1:29" ht="15">
      <c r="A72" s="4">
        <v>84</v>
      </c>
      <c r="B72" s="4">
        <v>395</v>
      </c>
      <c r="C72" s="5" t="s">
        <v>71</v>
      </c>
      <c r="D72" s="4">
        <v>15</v>
      </c>
      <c r="E72" s="6">
        <v>579000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26473</v>
      </c>
      <c r="V72" s="6">
        <v>605473</v>
      </c>
      <c r="W72" s="6">
        <v>23160</v>
      </c>
      <c r="X72" s="6">
        <v>23160</v>
      </c>
      <c r="Y72" s="6">
        <v>0</v>
      </c>
      <c r="Z72" s="6">
        <v>0</v>
      </c>
      <c r="AA72" s="6">
        <v>67869</v>
      </c>
      <c r="AB72" s="6">
        <v>114189</v>
      </c>
      <c r="AC72" s="7">
        <f t="shared" si="1"/>
        <v>491284</v>
      </c>
    </row>
    <row r="73" spans="1:29" ht="15">
      <c r="A73" s="4">
        <v>83</v>
      </c>
      <c r="B73" s="4">
        <v>59</v>
      </c>
      <c r="C73" s="5" t="s">
        <v>72</v>
      </c>
      <c r="D73" s="4">
        <v>15</v>
      </c>
      <c r="E73" s="6">
        <v>952000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952000</v>
      </c>
      <c r="W73" s="6">
        <v>38080</v>
      </c>
      <c r="X73" s="6">
        <v>38080</v>
      </c>
      <c r="Y73" s="6">
        <v>0</v>
      </c>
      <c r="Z73" s="6">
        <v>0</v>
      </c>
      <c r="AA73" s="6">
        <v>21000</v>
      </c>
      <c r="AB73" s="6">
        <v>97160</v>
      </c>
      <c r="AC73" s="7">
        <f t="shared" si="1"/>
        <v>854840</v>
      </c>
    </row>
    <row r="74" spans="1:29" ht="15">
      <c r="A74" s="4">
        <v>82</v>
      </c>
      <c r="B74" s="4">
        <v>478</v>
      </c>
      <c r="C74" s="5" t="s">
        <v>73</v>
      </c>
      <c r="D74" s="4">
        <v>15</v>
      </c>
      <c r="E74" s="6">
        <v>456330</v>
      </c>
      <c r="F74" s="6">
        <v>51427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11573</v>
      </c>
      <c r="V74" s="6">
        <v>519330</v>
      </c>
      <c r="W74" s="6">
        <v>18253</v>
      </c>
      <c r="X74" s="6">
        <v>18253</v>
      </c>
      <c r="Y74" s="6">
        <v>0</v>
      </c>
      <c r="Z74" s="6">
        <v>0</v>
      </c>
      <c r="AA74" s="6">
        <v>0</v>
      </c>
      <c r="AB74" s="6">
        <v>36506</v>
      </c>
      <c r="AC74" s="7">
        <f t="shared" si="1"/>
        <v>482824</v>
      </c>
    </row>
    <row r="75" spans="1:29" ht="15">
      <c r="A75" s="4">
        <v>81</v>
      </c>
      <c r="B75" s="4">
        <v>187</v>
      </c>
      <c r="C75" s="5" t="s">
        <v>74</v>
      </c>
      <c r="D75" s="4">
        <v>15</v>
      </c>
      <c r="E75" s="6">
        <v>604500</v>
      </c>
      <c r="F75" s="6">
        <v>51427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5573</v>
      </c>
      <c r="V75" s="6">
        <v>661500</v>
      </c>
      <c r="W75" s="6">
        <v>24180</v>
      </c>
      <c r="X75" s="6">
        <v>24180</v>
      </c>
      <c r="Y75" s="6">
        <v>0</v>
      </c>
      <c r="Z75" s="6">
        <v>0</v>
      </c>
      <c r="AA75" s="6">
        <v>13160</v>
      </c>
      <c r="AB75" s="6">
        <v>61520</v>
      </c>
      <c r="AC75" s="7">
        <f t="shared" si="1"/>
        <v>599980</v>
      </c>
    </row>
    <row r="76" spans="1:29" ht="15">
      <c r="A76" s="4">
        <v>80</v>
      </c>
      <c r="B76" s="4">
        <v>340</v>
      </c>
      <c r="C76" s="5" t="s">
        <v>75</v>
      </c>
      <c r="D76" s="4">
        <v>15</v>
      </c>
      <c r="E76" s="6">
        <v>636000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51426</v>
      </c>
      <c r="V76" s="6">
        <v>687426</v>
      </c>
      <c r="W76" s="6">
        <v>25440</v>
      </c>
      <c r="X76" s="6">
        <v>25440</v>
      </c>
      <c r="Y76" s="6">
        <v>0</v>
      </c>
      <c r="Z76" s="6">
        <v>0</v>
      </c>
      <c r="AA76" s="6">
        <v>32500</v>
      </c>
      <c r="AB76" s="6">
        <v>83380</v>
      </c>
      <c r="AC76" s="7">
        <f t="shared" si="1"/>
        <v>604046</v>
      </c>
    </row>
    <row r="77" spans="1:29" ht="15">
      <c r="A77" s="4">
        <v>79</v>
      </c>
      <c r="B77" s="4">
        <v>27</v>
      </c>
      <c r="C77" s="5" t="s">
        <v>76</v>
      </c>
      <c r="D77" s="4">
        <v>15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8924000</v>
      </c>
      <c r="V77" s="6">
        <v>8924000</v>
      </c>
      <c r="W77" s="6">
        <v>249872</v>
      </c>
      <c r="X77" s="6">
        <v>249872</v>
      </c>
      <c r="Y77" s="6">
        <v>835000</v>
      </c>
      <c r="Z77" s="6">
        <v>62468</v>
      </c>
      <c r="AA77" s="6">
        <v>1713393.5</v>
      </c>
      <c r="AB77" s="6">
        <v>3110605.5</v>
      </c>
      <c r="AC77" s="7">
        <f t="shared" si="1"/>
        <v>5813394.5</v>
      </c>
    </row>
    <row r="78" spans="1:29" ht="15">
      <c r="A78" s="4">
        <v>78</v>
      </c>
      <c r="B78" s="4">
        <v>185</v>
      </c>
      <c r="C78" s="5" t="s">
        <v>77</v>
      </c>
      <c r="D78" s="4">
        <v>15</v>
      </c>
      <c r="E78" s="6">
        <v>654500</v>
      </c>
      <c r="F78" s="6">
        <v>51427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7.5</v>
      </c>
      <c r="P78" s="6">
        <v>71586</v>
      </c>
      <c r="Q78" s="6">
        <v>19.5</v>
      </c>
      <c r="R78" s="6">
        <v>37225</v>
      </c>
      <c r="S78" s="6">
        <v>0</v>
      </c>
      <c r="T78" s="6">
        <v>0</v>
      </c>
      <c r="U78" s="6">
        <v>0</v>
      </c>
      <c r="V78" s="6">
        <v>814738</v>
      </c>
      <c r="W78" s="6">
        <v>30532</v>
      </c>
      <c r="X78" s="6">
        <v>30532</v>
      </c>
      <c r="Y78" s="6">
        <v>0</v>
      </c>
      <c r="Z78" s="6">
        <v>0</v>
      </c>
      <c r="AA78" s="6">
        <v>206883</v>
      </c>
      <c r="AB78" s="6">
        <v>267947</v>
      </c>
      <c r="AC78" s="7">
        <f t="shared" si="1"/>
        <v>546791</v>
      </c>
    </row>
    <row r="79" spans="1:29" ht="15">
      <c r="A79" s="4">
        <v>77</v>
      </c>
      <c r="B79" s="4">
        <v>541</v>
      </c>
      <c r="C79" s="5" t="s">
        <v>78</v>
      </c>
      <c r="D79" s="4">
        <v>15</v>
      </c>
      <c r="E79" s="6">
        <v>662000</v>
      </c>
      <c r="F79" s="6">
        <v>51427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36773</v>
      </c>
      <c r="V79" s="6">
        <v>750200</v>
      </c>
      <c r="W79" s="6">
        <v>26480</v>
      </c>
      <c r="X79" s="6">
        <v>26480</v>
      </c>
      <c r="Y79" s="6">
        <v>0</v>
      </c>
      <c r="Z79" s="6">
        <v>0</v>
      </c>
      <c r="AA79" s="6">
        <v>0</v>
      </c>
      <c r="AB79" s="6">
        <v>52960</v>
      </c>
      <c r="AC79" s="7">
        <f t="shared" si="1"/>
        <v>697240</v>
      </c>
    </row>
    <row r="80" spans="1:29" ht="15">
      <c r="A80" s="4">
        <v>76</v>
      </c>
      <c r="B80" s="4">
        <v>489</v>
      </c>
      <c r="C80" s="5" t="s">
        <v>79</v>
      </c>
      <c r="D80" s="4">
        <v>15</v>
      </c>
      <c r="E80" s="6">
        <v>456330</v>
      </c>
      <c r="F80" s="6">
        <v>51427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34673</v>
      </c>
      <c r="V80" s="6">
        <v>542430</v>
      </c>
      <c r="W80" s="6">
        <v>18253</v>
      </c>
      <c r="X80" s="6">
        <v>18253</v>
      </c>
      <c r="Y80" s="6">
        <v>0</v>
      </c>
      <c r="Z80" s="6">
        <v>0</v>
      </c>
      <c r="AA80" s="6">
        <v>94597.5</v>
      </c>
      <c r="AB80" s="6">
        <v>131103.5</v>
      </c>
      <c r="AC80" s="7">
        <f t="shared" si="1"/>
        <v>411326.5</v>
      </c>
    </row>
    <row r="81" spans="1:29" ht="30">
      <c r="A81" s="4">
        <v>75</v>
      </c>
      <c r="B81" s="4">
        <v>421</v>
      </c>
      <c r="C81" s="5" t="s">
        <v>80</v>
      </c>
      <c r="D81" s="4">
        <v>15</v>
      </c>
      <c r="E81" s="6">
        <v>475000</v>
      </c>
      <c r="F81" s="6">
        <v>51427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3173</v>
      </c>
      <c r="V81" s="6">
        <v>529600</v>
      </c>
      <c r="W81" s="6">
        <v>19000</v>
      </c>
      <c r="X81" s="6">
        <v>19000</v>
      </c>
      <c r="Y81" s="6">
        <v>0</v>
      </c>
      <c r="Z81" s="6">
        <v>0</v>
      </c>
      <c r="AA81" s="6">
        <v>0</v>
      </c>
      <c r="AB81" s="6">
        <v>38000</v>
      </c>
      <c r="AC81" s="7">
        <f t="shared" si="1"/>
        <v>491600</v>
      </c>
    </row>
    <row r="82" spans="1:29" ht="15">
      <c r="A82" s="4">
        <v>74</v>
      </c>
      <c r="B82" s="4">
        <v>655</v>
      </c>
      <c r="C82" s="5" t="s">
        <v>81</v>
      </c>
      <c r="D82" s="4">
        <v>15</v>
      </c>
      <c r="E82" s="6">
        <v>795000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51426</v>
      </c>
      <c r="V82" s="6">
        <v>846426</v>
      </c>
      <c r="W82" s="6">
        <v>31800</v>
      </c>
      <c r="X82" s="6">
        <v>31800</v>
      </c>
      <c r="Y82" s="6">
        <v>0</v>
      </c>
      <c r="Z82" s="6">
        <v>0</v>
      </c>
      <c r="AA82" s="6">
        <v>0</v>
      </c>
      <c r="AB82" s="6">
        <v>63600</v>
      </c>
      <c r="AC82" s="7">
        <f t="shared" si="1"/>
        <v>782826</v>
      </c>
    </row>
    <row r="83" spans="1:29" ht="15">
      <c r="A83" s="4">
        <v>73</v>
      </c>
      <c r="B83" s="4">
        <v>431</v>
      </c>
      <c r="C83" s="5" t="s">
        <v>82</v>
      </c>
      <c r="D83" s="4">
        <v>15</v>
      </c>
      <c r="E83" s="6">
        <v>874500</v>
      </c>
      <c r="F83" s="6">
        <v>51427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450000</v>
      </c>
      <c r="V83" s="6">
        <v>1375927</v>
      </c>
      <c r="W83" s="6">
        <v>34980</v>
      </c>
      <c r="X83" s="6">
        <v>34980</v>
      </c>
      <c r="Y83" s="6">
        <v>0</v>
      </c>
      <c r="Z83" s="6">
        <v>0</v>
      </c>
      <c r="AA83" s="6">
        <v>0</v>
      </c>
      <c r="AB83" s="6">
        <v>69960</v>
      </c>
      <c r="AC83" s="7">
        <f t="shared" si="1"/>
        <v>1305967</v>
      </c>
    </row>
    <row r="84" spans="1:29" ht="15">
      <c r="A84" s="4">
        <v>72</v>
      </c>
      <c r="B84" s="4">
        <v>651</v>
      </c>
      <c r="C84" s="5" t="s">
        <v>83</v>
      </c>
      <c r="D84" s="4">
        <v>15</v>
      </c>
      <c r="E84" s="6">
        <v>562500</v>
      </c>
      <c r="F84" s="6">
        <v>51427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613927</v>
      </c>
      <c r="W84" s="6">
        <v>22500</v>
      </c>
      <c r="X84" s="6">
        <v>22500</v>
      </c>
      <c r="Y84" s="6">
        <v>0</v>
      </c>
      <c r="Z84" s="6">
        <v>0</v>
      </c>
      <c r="AA84" s="6">
        <v>0</v>
      </c>
      <c r="AB84" s="6">
        <v>45000</v>
      </c>
      <c r="AC84" s="7">
        <f t="shared" si="1"/>
        <v>568927</v>
      </c>
    </row>
    <row r="85" spans="1:29" ht="15">
      <c r="A85" s="4">
        <v>71</v>
      </c>
      <c r="B85" s="4">
        <v>617</v>
      </c>
      <c r="C85" s="5" t="s">
        <v>84</v>
      </c>
      <c r="D85" s="4">
        <v>15</v>
      </c>
      <c r="E85" s="6">
        <v>4505000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4505000</v>
      </c>
      <c r="W85" s="6">
        <v>180200</v>
      </c>
      <c r="X85" s="6">
        <v>180200</v>
      </c>
      <c r="Y85" s="6">
        <v>291000</v>
      </c>
      <c r="Z85" s="6">
        <v>45050</v>
      </c>
      <c r="AA85" s="6">
        <v>0</v>
      </c>
      <c r="AB85" s="6">
        <v>696450</v>
      </c>
      <c r="AC85" s="7">
        <f t="shared" si="1"/>
        <v>3808550</v>
      </c>
    </row>
    <row r="86" spans="1:29" ht="15">
      <c r="A86" s="4">
        <v>70</v>
      </c>
      <c r="B86" s="4">
        <v>105</v>
      </c>
      <c r="C86" s="5" t="s">
        <v>85</v>
      </c>
      <c r="D86" s="4">
        <v>15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17596000</v>
      </c>
      <c r="V86" s="6">
        <v>17596000</v>
      </c>
      <c r="W86" s="6">
        <v>385115</v>
      </c>
      <c r="X86" s="6">
        <v>385115</v>
      </c>
      <c r="Y86" s="6">
        <v>2637000</v>
      </c>
      <c r="Z86" s="6">
        <v>315730</v>
      </c>
      <c r="AA86" s="6">
        <v>7000000</v>
      </c>
      <c r="AB86" s="6">
        <v>10722960</v>
      </c>
      <c r="AC86" s="9">
        <f t="shared" si="1"/>
        <v>6873040</v>
      </c>
    </row>
    <row r="87" spans="1:29" ht="15">
      <c r="A87" s="4">
        <v>69</v>
      </c>
      <c r="B87" s="4">
        <v>33</v>
      </c>
      <c r="C87" s="5" t="s">
        <v>86</v>
      </c>
      <c r="D87" s="4">
        <v>15</v>
      </c>
      <c r="E87" s="6">
        <v>1070500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999134</v>
      </c>
      <c r="V87" s="6">
        <v>2069634</v>
      </c>
      <c r="W87" s="6">
        <v>82785</v>
      </c>
      <c r="X87" s="6">
        <v>82785</v>
      </c>
      <c r="Y87" s="6">
        <v>0</v>
      </c>
      <c r="Z87" s="6">
        <v>0</v>
      </c>
      <c r="AA87" s="6">
        <v>8986</v>
      </c>
      <c r="AB87" s="6">
        <v>174556</v>
      </c>
      <c r="AC87" s="7">
        <f t="shared" si="1"/>
        <v>1895078</v>
      </c>
    </row>
    <row r="88" spans="1:29" ht="15">
      <c r="A88" s="4">
        <v>68</v>
      </c>
      <c r="B88" s="4">
        <v>661</v>
      </c>
      <c r="C88" s="5" t="s">
        <v>87</v>
      </c>
      <c r="D88" s="4">
        <v>15</v>
      </c>
      <c r="E88" s="6">
        <v>562500</v>
      </c>
      <c r="F88" s="6">
        <v>51427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320000</v>
      </c>
      <c r="V88" s="6">
        <v>933927</v>
      </c>
      <c r="W88" s="6">
        <v>22500</v>
      </c>
      <c r="X88" s="6">
        <v>22500</v>
      </c>
      <c r="Y88" s="6">
        <v>0</v>
      </c>
      <c r="Z88" s="6">
        <v>0</v>
      </c>
      <c r="AA88" s="6">
        <v>0</v>
      </c>
      <c r="AB88" s="6">
        <v>45000</v>
      </c>
      <c r="AC88" s="7">
        <f t="shared" si="1"/>
        <v>888927</v>
      </c>
    </row>
    <row r="89" spans="1:29" ht="15">
      <c r="A89" s="4">
        <v>67</v>
      </c>
      <c r="B89" s="4">
        <v>408</v>
      </c>
      <c r="C89" s="5" t="s">
        <v>88</v>
      </c>
      <c r="D89" s="4">
        <v>15</v>
      </c>
      <c r="E89" s="6">
        <v>534000</v>
      </c>
      <c r="F89" s="6">
        <v>51427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585427</v>
      </c>
      <c r="W89" s="6">
        <v>21360</v>
      </c>
      <c r="X89" s="6">
        <v>21360</v>
      </c>
      <c r="Y89" s="6">
        <v>0</v>
      </c>
      <c r="Z89" s="6">
        <v>0</v>
      </c>
      <c r="AA89" s="6">
        <v>50000</v>
      </c>
      <c r="AB89" s="6">
        <v>92720</v>
      </c>
      <c r="AC89" s="7">
        <f t="shared" si="1"/>
        <v>492707</v>
      </c>
    </row>
    <row r="90" spans="1:29" ht="15">
      <c r="A90" s="4">
        <v>66</v>
      </c>
      <c r="B90" s="4">
        <v>341</v>
      </c>
      <c r="C90" s="5" t="s">
        <v>89</v>
      </c>
      <c r="D90" s="4">
        <v>15</v>
      </c>
      <c r="E90" s="6">
        <v>654500</v>
      </c>
      <c r="F90" s="6">
        <v>51427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10</v>
      </c>
      <c r="P90" s="6">
        <v>95448</v>
      </c>
      <c r="Q90" s="6">
        <v>26</v>
      </c>
      <c r="R90" s="6">
        <v>49633</v>
      </c>
      <c r="S90" s="6">
        <v>0</v>
      </c>
      <c r="T90" s="6">
        <v>0</v>
      </c>
      <c r="U90" s="6">
        <v>34673</v>
      </c>
      <c r="V90" s="6">
        <v>885681</v>
      </c>
      <c r="W90" s="6">
        <v>31983</v>
      </c>
      <c r="X90" s="6">
        <v>31983</v>
      </c>
      <c r="Y90" s="6">
        <v>0</v>
      </c>
      <c r="Z90" s="6">
        <v>0</v>
      </c>
      <c r="AA90" s="6">
        <v>176474.5</v>
      </c>
      <c r="AB90" s="6">
        <v>240440.5</v>
      </c>
      <c r="AC90" s="7">
        <f t="shared" si="1"/>
        <v>645240.5</v>
      </c>
    </row>
    <row r="91" spans="1:29" ht="15">
      <c r="A91" s="4">
        <v>65</v>
      </c>
      <c r="B91" s="4">
        <v>563</v>
      </c>
      <c r="C91" s="5" t="s">
        <v>90</v>
      </c>
      <c r="D91" s="4">
        <v>15</v>
      </c>
      <c r="E91" s="6">
        <v>1854000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1854000</v>
      </c>
      <c r="W91" s="6">
        <v>74160</v>
      </c>
      <c r="X91" s="6">
        <v>74160</v>
      </c>
      <c r="Y91" s="6">
        <v>0</v>
      </c>
      <c r="Z91" s="6">
        <v>37080</v>
      </c>
      <c r="AA91" s="6">
        <v>97990</v>
      </c>
      <c r="AB91" s="6">
        <v>283390</v>
      </c>
      <c r="AC91" s="7">
        <f t="shared" si="1"/>
        <v>1570610</v>
      </c>
    </row>
    <row r="92" spans="1:29" ht="15">
      <c r="A92" s="4">
        <v>64</v>
      </c>
      <c r="B92" s="4">
        <v>387</v>
      </c>
      <c r="C92" s="5" t="s">
        <v>91</v>
      </c>
      <c r="D92" s="4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456330</v>
      </c>
      <c r="V92" s="6">
        <v>456330</v>
      </c>
      <c r="W92" s="6">
        <v>0</v>
      </c>
      <c r="X92" s="6">
        <v>18253</v>
      </c>
      <c r="Y92" s="6">
        <v>0</v>
      </c>
      <c r="Z92" s="6">
        <v>0</v>
      </c>
      <c r="AA92" s="6">
        <v>0</v>
      </c>
      <c r="AB92" s="6">
        <v>18253</v>
      </c>
      <c r="AC92" s="7">
        <f t="shared" si="1"/>
        <v>438077</v>
      </c>
    </row>
    <row r="93" spans="1:29" ht="15">
      <c r="A93" s="4">
        <v>63</v>
      </c>
      <c r="B93" s="4">
        <v>372</v>
      </c>
      <c r="C93" s="5" t="s">
        <v>92</v>
      </c>
      <c r="D93" s="4">
        <v>15</v>
      </c>
      <c r="E93" s="6">
        <v>618000</v>
      </c>
      <c r="F93" s="6">
        <v>51427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669427</v>
      </c>
      <c r="W93" s="6">
        <v>24720</v>
      </c>
      <c r="X93" s="6">
        <v>24720</v>
      </c>
      <c r="Y93" s="6">
        <v>0</v>
      </c>
      <c r="Z93" s="6">
        <v>0</v>
      </c>
      <c r="AA93" s="6">
        <v>108386.5</v>
      </c>
      <c r="AB93" s="6">
        <v>157826.5</v>
      </c>
      <c r="AC93" s="7">
        <f t="shared" si="1"/>
        <v>511600.5</v>
      </c>
    </row>
    <row r="94" spans="1:29" ht="15">
      <c r="A94" s="4">
        <v>62</v>
      </c>
      <c r="B94" s="4">
        <v>1681</v>
      </c>
      <c r="C94" s="5" t="s">
        <v>93</v>
      </c>
      <c r="D94" s="4">
        <v>15</v>
      </c>
      <c r="E94" s="6">
        <v>981500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653958</v>
      </c>
      <c r="V94" s="6">
        <v>1635458</v>
      </c>
      <c r="W94" s="6">
        <v>39260</v>
      </c>
      <c r="X94" s="6">
        <v>39260</v>
      </c>
      <c r="Y94" s="6">
        <v>0</v>
      </c>
      <c r="Z94" s="6">
        <v>0</v>
      </c>
      <c r="AA94" s="6">
        <v>249429.5</v>
      </c>
      <c r="AB94" s="6">
        <v>327949.5</v>
      </c>
      <c r="AC94" s="7">
        <f t="shared" si="1"/>
        <v>1307508.5</v>
      </c>
    </row>
    <row r="95" spans="1:29" ht="15">
      <c r="A95" s="4">
        <v>61</v>
      </c>
      <c r="B95" s="4">
        <v>496</v>
      </c>
      <c r="C95" s="5" t="s">
        <v>94</v>
      </c>
      <c r="D95" s="4">
        <v>15</v>
      </c>
      <c r="E95" s="6">
        <v>456330</v>
      </c>
      <c r="F95" s="6">
        <v>102854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559184</v>
      </c>
      <c r="W95" s="6">
        <v>18253</v>
      </c>
      <c r="X95" s="6">
        <v>18253</v>
      </c>
      <c r="Y95" s="6">
        <v>0</v>
      </c>
      <c r="Z95" s="6">
        <v>0</v>
      </c>
      <c r="AA95" s="6">
        <v>182303</v>
      </c>
      <c r="AB95" s="6">
        <v>218809</v>
      </c>
      <c r="AC95" s="7">
        <f t="shared" si="1"/>
        <v>340375</v>
      </c>
    </row>
    <row r="96" spans="1:29" ht="15">
      <c r="A96" s="4">
        <v>60</v>
      </c>
      <c r="B96" s="4">
        <v>552</v>
      </c>
      <c r="C96" s="5" t="s">
        <v>95</v>
      </c>
      <c r="D96" s="4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3371000</v>
      </c>
      <c r="V96" s="6">
        <v>3371000</v>
      </c>
      <c r="W96" s="6">
        <v>134840</v>
      </c>
      <c r="X96" s="6">
        <v>134840</v>
      </c>
      <c r="Y96" s="6">
        <v>232000</v>
      </c>
      <c r="Z96" s="6">
        <v>67420</v>
      </c>
      <c r="AA96" s="6">
        <v>0</v>
      </c>
      <c r="AB96" s="6">
        <v>569100</v>
      </c>
      <c r="AC96" s="7">
        <f t="shared" si="1"/>
        <v>2801900</v>
      </c>
    </row>
    <row r="97" spans="1:29" ht="15">
      <c r="A97" s="4">
        <v>59</v>
      </c>
      <c r="B97" s="4">
        <v>528</v>
      </c>
      <c r="C97" s="5" t="s">
        <v>96</v>
      </c>
      <c r="D97" s="4">
        <v>15</v>
      </c>
      <c r="E97" s="6">
        <v>714000</v>
      </c>
      <c r="F97" s="6">
        <v>51427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765427</v>
      </c>
      <c r="W97" s="6">
        <v>28560</v>
      </c>
      <c r="X97" s="6">
        <v>28560</v>
      </c>
      <c r="Y97" s="6">
        <v>0</v>
      </c>
      <c r="Z97" s="6">
        <v>0</v>
      </c>
      <c r="AA97" s="6">
        <v>0</v>
      </c>
      <c r="AB97" s="6">
        <v>57120</v>
      </c>
      <c r="AC97" s="7">
        <f t="shared" si="1"/>
        <v>708307</v>
      </c>
    </row>
    <row r="98" spans="1:29" ht="15">
      <c r="A98" s="4">
        <v>58</v>
      </c>
      <c r="B98" s="4">
        <v>31</v>
      </c>
      <c r="C98" s="5" t="s">
        <v>97</v>
      </c>
      <c r="D98" s="4">
        <v>15</v>
      </c>
      <c r="E98" s="6">
        <v>508500</v>
      </c>
      <c r="F98" s="6">
        <v>51427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559927</v>
      </c>
      <c r="W98" s="6">
        <v>20340</v>
      </c>
      <c r="X98" s="6">
        <v>20340</v>
      </c>
      <c r="Y98" s="6">
        <v>0</v>
      </c>
      <c r="Z98" s="6">
        <v>0</v>
      </c>
      <c r="AA98" s="6">
        <v>8883</v>
      </c>
      <c r="AB98" s="6">
        <v>49563</v>
      </c>
      <c r="AC98" s="7">
        <f t="shared" si="1"/>
        <v>510364</v>
      </c>
    </row>
    <row r="99" spans="1:29" ht="15">
      <c r="A99" s="4">
        <v>57</v>
      </c>
      <c r="B99" s="4">
        <v>618</v>
      </c>
      <c r="C99" s="5" t="s">
        <v>98</v>
      </c>
      <c r="D99" s="4">
        <v>15</v>
      </c>
      <c r="E99" s="6">
        <v>636000</v>
      </c>
      <c r="F99" s="6">
        <v>51427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228000</v>
      </c>
      <c r="V99" s="6">
        <v>915427</v>
      </c>
      <c r="W99" s="6">
        <v>25440</v>
      </c>
      <c r="X99" s="6">
        <v>25440</v>
      </c>
      <c r="Y99" s="6">
        <v>0</v>
      </c>
      <c r="Z99" s="6">
        <v>0</v>
      </c>
      <c r="AA99" s="6">
        <v>0</v>
      </c>
      <c r="AB99" s="6">
        <v>50880</v>
      </c>
      <c r="AC99" s="7">
        <f t="shared" si="1"/>
        <v>864547</v>
      </c>
    </row>
    <row r="100" spans="1:29" ht="15">
      <c r="A100" s="4">
        <v>56</v>
      </c>
      <c r="B100" s="4">
        <v>96</v>
      </c>
      <c r="C100" s="5" t="s">
        <v>99</v>
      </c>
      <c r="D100" s="4">
        <v>1</v>
      </c>
      <c r="E100" s="6">
        <v>30422</v>
      </c>
      <c r="F100" s="6">
        <v>3428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425908</v>
      </c>
      <c r="V100" s="6">
        <v>459758</v>
      </c>
      <c r="W100" s="6">
        <v>18253</v>
      </c>
      <c r="X100" s="6">
        <v>18253</v>
      </c>
      <c r="Y100" s="6">
        <v>0</v>
      </c>
      <c r="Z100" s="6">
        <v>0</v>
      </c>
      <c r="AA100" s="6">
        <v>68583</v>
      </c>
      <c r="AB100" s="6">
        <v>105089</v>
      </c>
      <c r="AC100" s="7">
        <f t="shared" si="1"/>
        <v>354669</v>
      </c>
    </row>
    <row r="101" spans="1:29" ht="15">
      <c r="A101" s="4">
        <v>55</v>
      </c>
      <c r="B101" s="4">
        <v>663</v>
      </c>
      <c r="C101" s="5" t="s">
        <v>100</v>
      </c>
      <c r="D101" s="4">
        <v>15</v>
      </c>
      <c r="E101" s="6">
        <v>448902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448902</v>
      </c>
      <c r="W101" s="6">
        <v>17956</v>
      </c>
      <c r="X101" s="6">
        <v>17956</v>
      </c>
      <c r="Y101" s="6">
        <v>0</v>
      </c>
      <c r="Z101" s="6">
        <v>0</v>
      </c>
      <c r="AA101" s="6">
        <v>0</v>
      </c>
      <c r="AB101" s="6">
        <v>35912</v>
      </c>
      <c r="AC101" s="7">
        <f t="shared" si="1"/>
        <v>412990</v>
      </c>
    </row>
    <row r="102" spans="1:29" ht="15">
      <c r="A102" s="4">
        <v>54</v>
      </c>
      <c r="B102" s="4">
        <v>236</v>
      </c>
      <c r="C102" s="5" t="s">
        <v>101</v>
      </c>
      <c r="D102" s="4">
        <v>15</v>
      </c>
      <c r="E102" s="6">
        <v>846000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231694</v>
      </c>
      <c r="U102" s="6">
        <v>0</v>
      </c>
      <c r="V102" s="6">
        <v>1077694</v>
      </c>
      <c r="W102" s="6">
        <v>43108</v>
      </c>
      <c r="X102" s="6">
        <v>43108</v>
      </c>
      <c r="Y102" s="6">
        <v>0</v>
      </c>
      <c r="Z102" s="6">
        <v>0</v>
      </c>
      <c r="AA102" s="6">
        <v>16039</v>
      </c>
      <c r="AB102" s="6">
        <v>102255</v>
      </c>
      <c r="AC102" s="7">
        <f t="shared" si="1"/>
        <v>975439</v>
      </c>
    </row>
    <row r="103" spans="1:29" ht="15">
      <c r="A103" s="4">
        <v>53</v>
      </c>
      <c r="B103" s="4">
        <v>445</v>
      </c>
      <c r="C103" s="5" t="s">
        <v>102</v>
      </c>
      <c r="D103" s="4">
        <v>15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7884500</v>
      </c>
      <c r="V103" s="6">
        <v>7884500</v>
      </c>
      <c r="W103" s="6">
        <v>220766</v>
      </c>
      <c r="X103" s="6">
        <v>220766</v>
      </c>
      <c r="Y103" s="6">
        <v>760000</v>
      </c>
      <c r="Z103" s="6">
        <v>110383</v>
      </c>
      <c r="AA103" s="6">
        <v>0</v>
      </c>
      <c r="AB103" s="6">
        <v>1311915</v>
      </c>
      <c r="AC103" s="7">
        <f t="shared" si="1"/>
        <v>6572585</v>
      </c>
    </row>
    <row r="104" spans="1:29" ht="15">
      <c r="A104" s="4">
        <v>52</v>
      </c>
      <c r="B104" s="4">
        <v>652</v>
      </c>
      <c r="C104" s="5" t="s">
        <v>103</v>
      </c>
      <c r="D104" s="4">
        <v>15</v>
      </c>
      <c r="E104" s="6">
        <v>438902</v>
      </c>
      <c r="F104" s="6">
        <v>51427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490329</v>
      </c>
      <c r="W104" s="6">
        <v>17556</v>
      </c>
      <c r="X104" s="6">
        <v>17556</v>
      </c>
      <c r="Y104" s="6">
        <v>0</v>
      </c>
      <c r="Z104" s="6">
        <v>0</v>
      </c>
      <c r="AA104" s="6">
        <v>0</v>
      </c>
      <c r="AB104" s="6">
        <v>35112</v>
      </c>
      <c r="AC104" s="7">
        <f t="shared" si="1"/>
        <v>455217</v>
      </c>
    </row>
    <row r="105" spans="1:29" ht="15">
      <c r="A105" s="4">
        <v>51</v>
      </c>
      <c r="B105" s="4">
        <v>648</v>
      </c>
      <c r="C105" s="5" t="s">
        <v>104</v>
      </c>
      <c r="D105" s="4">
        <v>1</v>
      </c>
      <c r="E105" s="6">
        <v>29260</v>
      </c>
      <c r="F105" s="6">
        <v>3428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409641</v>
      </c>
      <c r="V105" s="6">
        <v>442329</v>
      </c>
      <c r="W105" s="6">
        <v>17556</v>
      </c>
      <c r="X105" s="6">
        <v>17556</v>
      </c>
      <c r="Y105" s="6">
        <v>0</v>
      </c>
      <c r="Z105" s="6">
        <v>0</v>
      </c>
      <c r="AA105" s="6">
        <v>36000</v>
      </c>
      <c r="AB105" s="6">
        <v>71112</v>
      </c>
      <c r="AC105" s="7">
        <f t="shared" si="1"/>
        <v>371217</v>
      </c>
    </row>
    <row r="106" spans="1:29" ht="15">
      <c r="A106" s="4">
        <v>50</v>
      </c>
      <c r="B106" s="4">
        <v>495</v>
      </c>
      <c r="C106" s="5" t="s">
        <v>105</v>
      </c>
      <c r="D106" s="4">
        <v>15</v>
      </c>
      <c r="E106" s="6">
        <v>456330</v>
      </c>
      <c r="F106" s="6">
        <v>51427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507757</v>
      </c>
      <c r="W106" s="6">
        <v>18253</v>
      </c>
      <c r="X106" s="6">
        <v>18253</v>
      </c>
      <c r="Y106" s="6">
        <v>0</v>
      </c>
      <c r="Z106" s="6">
        <v>0</v>
      </c>
      <c r="AA106" s="6">
        <v>0</v>
      </c>
      <c r="AB106" s="6">
        <v>36506</v>
      </c>
      <c r="AC106" s="7">
        <f t="shared" si="1"/>
        <v>471251</v>
      </c>
    </row>
    <row r="107" spans="1:29" ht="15">
      <c r="A107" s="4">
        <v>49</v>
      </c>
      <c r="B107" s="4">
        <v>497</v>
      </c>
      <c r="C107" s="5" t="s">
        <v>106</v>
      </c>
      <c r="D107" s="4">
        <v>15</v>
      </c>
      <c r="E107" s="6">
        <v>456330</v>
      </c>
      <c r="F107" s="6">
        <v>51427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507757</v>
      </c>
      <c r="W107" s="6">
        <v>18253</v>
      </c>
      <c r="X107" s="6">
        <v>18253</v>
      </c>
      <c r="Y107" s="6">
        <v>0</v>
      </c>
      <c r="Z107" s="6">
        <v>0</v>
      </c>
      <c r="AA107" s="6">
        <v>0</v>
      </c>
      <c r="AB107" s="6">
        <v>36506</v>
      </c>
      <c r="AC107" s="7">
        <f t="shared" si="1"/>
        <v>471251</v>
      </c>
    </row>
    <row r="108" spans="1:29" ht="15">
      <c r="A108" s="4">
        <v>48</v>
      </c>
      <c r="B108" s="4">
        <v>23</v>
      </c>
      <c r="C108" s="5" t="s">
        <v>107</v>
      </c>
      <c r="D108" s="4">
        <v>15</v>
      </c>
      <c r="E108" s="6">
        <v>1946000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60615</v>
      </c>
      <c r="U108" s="6">
        <v>0</v>
      </c>
      <c r="V108" s="6">
        <v>2006615</v>
      </c>
      <c r="W108" s="6">
        <v>80265</v>
      </c>
      <c r="X108" s="6">
        <v>80265</v>
      </c>
      <c r="Y108" s="6">
        <v>0</v>
      </c>
      <c r="Z108" s="6">
        <v>39906</v>
      </c>
      <c r="AA108" s="6">
        <v>329926</v>
      </c>
      <c r="AB108" s="6">
        <v>530362</v>
      </c>
      <c r="AC108" s="7">
        <f t="shared" si="1"/>
        <v>1476253</v>
      </c>
    </row>
    <row r="109" spans="1:29" ht="15">
      <c r="A109" s="4">
        <v>47</v>
      </c>
      <c r="B109" s="4">
        <v>190</v>
      </c>
      <c r="C109" s="5" t="s">
        <v>108</v>
      </c>
      <c r="D109" s="4">
        <v>15</v>
      </c>
      <c r="E109" s="6">
        <v>604500</v>
      </c>
      <c r="F109" s="6">
        <v>51427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34673</v>
      </c>
      <c r="V109" s="6">
        <v>690600</v>
      </c>
      <c r="W109" s="6">
        <v>24180</v>
      </c>
      <c r="X109" s="6">
        <v>24180</v>
      </c>
      <c r="Y109" s="6">
        <v>0</v>
      </c>
      <c r="Z109" s="6">
        <v>0</v>
      </c>
      <c r="AA109" s="6">
        <v>189959.5</v>
      </c>
      <c r="AB109" s="6">
        <v>238319.5</v>
      </c>
      <c r="AC109" s="7">
        <f t="shared" si="1"/>
        <v>452280.5</v>
      </c>
    </row>
    <row r="110" spans="1:29" ht="15">
      <c r="A110" s="4">
        <v>46</v>
      </c>
      <c r="B110" s="4">
        <v>492</v>
      </c>
      <c r="C110" s="5" t="s">
        <v>109</v>
      </c>
      <c r="D110" s="4">
        <v>1</v>
      </c>
      <c r="E110" s="6">
        <v>30422</v>
      </c>
      <c r="F110" s="6">
        <v>3428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653908</v>
      </c>
      <c r="V110" s="6">
        <v>687758</v>
      </c>
      <c r="W110" s="6">
        <v>18253</v>
      </c>
      <c r="X110" s="6">
        <v>18253</v>
      </c>
      <c r="Y110" s="6">
        <v>0</v>
      </c>
      <c r="Z110" s="6">
        <v>0</v>
      </c>
      <c r="AA110" s="6">
        <v>156830.5</v>
      </c>
      <c r="AB110" s="6">
        <v>193336.5</v>
      </c>
      <c r="AC110" s="7">
        <f t="shared" si="1"/>
        <v>494421.5</v>
      </c>
    </row>
    <row r="111" spans="1:29" ht="15">
      <c r="A111" s="4">
        <v>45</v>
      </c>
      <c r="B111" s="4">
        <v>57</v>
      </c>
      <c r="C111" s="5" t="s">
        <v>110</v>
      </c>
      <c r="D111" s="4">
        <v>15</v>
      </c>
      <c r="E111" s="6">
        <v>1404500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1404500</v>
      </c>
      <c r="W111" s="6">
        <v>56180</v>
      </c>
      <c r="X111" s="6">
        <v>56180</v>
      </c>
      <c r="Y111" s="6">
        <v>0</v>
      </c>
      <c r="Z111" s="6">
        <v>0</v>
      </c>
      <c r="AA111" s="6">
        <v>496809</v>
      </c>
      <c r="AB111" s="6">
        <v>609169</v>
      </c>
      <c r="AC111" s="7">
        <f t="shared" si="1"/>
        <v>795331</v>
      </c>
    </row>
    <row r="112" spans="1:29" ht="15">
      <c r="A112" s="4">
        <v>44</v>
      </c>
      <c r="B112" s="4">
        <v>71</v>
      </c>
      <c r="C112" s="5" t="s">
        <v>111</v>
      </c>
      <c r="D112" s="4">
        <v>15</v>
      </c>
      <c r="E112" s="6">
        <v>1711500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79227</v>
      </c>
      <c r="U112" s="6">
        <v>0</v>
      </c>
      <c r="V112" s="6">
        <v>1790727</v>
      </c>
      <c r="W112" s="6">
        <v>71629</v>
      </c>
      <c r="X112" s="6">
        <v>71629</v>
      </c>
      <c r="Y112" s="6">
        <v>88500</v>
      </c>
      <c r="Z112" s="6">
        <v>17907</v>
      </c>
      <c r="AA112" s="6">
        <v>356420</v>
      </c>
      <c r="AB112" s="6">
        <v>606085</v>
      </c>
      <c r="AC112" s="7">
        <f t="shared" si="1"/>
        <v>1184642</v>
      </c>
    </row>
    <row r="113" spans="1:29" ht="15">
      <c r="A113" s="4">
        <v>43</v>
      </c>
      <c r="B113" s="4">
        <v>191</v>
      </c>
      <c r="C113" s="5" t="s">
        <v>112</v>
      </c>
      <c r="D113" s="4">
        <v>15</v>
      </c>
      <c r="E113" s="6">
        <v>662000</v>
      </c>
      <c r="F113" s="6">
        <v>51427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713427</v>
      </c>
      <c r="W113" s="6">
        <v>26480</v>
      </c>
      <c r="X113" s="6">
        <v>26480</v>
      </c>
      <c r="Y113" s="6">
        <v>0</v>
      </c>
      <c r="Z113" s="6">
        <v>0</v>
      </c>
      <c r="AA113" s="6">
        <v>292821.5</v>
      </c>
      <c r="AB113" s="6">
        <v>345781.5</v>
      </c>
      <c r="AC113" s="7">
        <f t="shared" si="1"/>
        <v>367645.5</v>
      </c>
    </row>
    <row r="114" spans="1:29" ht="15">
      <c r="A114" s="4">
        <v>42</v>
      </c>
      <c r="B114" s="4">
        <v>329</v>
      </c>
      <c r="C114" s="5" t="s">
        <v>113</v>
      </c>
      <c r="D114" s="4">
        <v>15</v>
      </c>
      <c r="E114" s="6">
        <v>475000</v>
      </c>
      <c r="F114" s="6">
        <v>51427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526427</v>
      </c>
      <c r="W114" s="6">
        <v>19000</v>
      </c>
      <c r="X114" s="6">
        <v>19000</v>
      </c>
      <c r="Y114" s="6">
        <v>0</v>
      </c>
      <c r="Z114" s="6">
        <v>0</v>
      </c>
      <c r="AA114" s="6">
        <v>179251.5</v>
      </c>
      <c r="AB114" s="6">
        <v>217251.5</v>
      </c>
      <c r="AC114" s="7">
        <f t="shared" si="1"/>
        <v>309175.5</v>
      </c>
    </row>
    <row r="115" spans="1:29" ht="15">
      <c r="A115" s="4">
        <v>41</v>
      </c>
      <c r="B115" s="4">
        <v>405</v>
      </c>
      <c r="C115" s="5" t="s">
        <v>114</v>
      </c>
      <c r="D115" s="4">
        <v>15</v>
      </c>
      <c r="E115" s="6">
        <v>492000</v>
      </c>
      <c r="F115" s="6">
        <v>51427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11573</v>
      </c>
      <c r="V115" s="6">
        <v>555000</v>
      </c>
      <c r="W115" s="6">
        <v>19680</v>
      </c>
      <c r="X115" s="6">
        <v>19680</v>
      </c>
      <c r="Y115" s="6">
        <v>0</v>
      </c>
      <c r="Z115" s="6">
        <v>0</v>
      </c>
      <c r="AA115" s="6">
        <v>120866.5</v>
      </c>
      <c r="AB115" s="6">
        <v>160226.5</v>
      </c>
      <c r="AC115" s="7">
        <f t="shared" si="1"/>
        <v>394773.5</v>
      </c>
    </row>
    <row r="116" spans="1:29" ht="15">
      <c r="A116" s="4">
        <v>40</v>
      </c>
      <c r="B116" s="4">
        <v>622</v>
      </c>
      <c r="C116" s="5" t="s">
        <v>115</v>
      </c>
      <c r="D116" s="4">
        <v>12</v>
      </c>
      <c r="E116" s="6">
        <v>593600</v>
      </c>
      <c r="F116" s="6">
        <v>41142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148400</v>
      </c>
      <c r="V116" s="6">
        <v>783142</v>
      </c>
      <c r="W116" s="6">
        <v>29680</v>
      </c>
      <c r="X116" s="6">
        <v>29680</v>
      </c>
      <c r="Y116" s="6">
        <v>0</v>
      </c>
      <c r="Z116" s="6">
        <v>0</v>
      </c>
      <c r="AA116" s="6">
        <v>0</v>
      </c>
      <c r="AB116" s="6">
        <v>59360</v>
      </c>
      <c r="AC116" s="7">
        <f t="shared" si="1"/>
        <v>723782</v>
      </c>
    </row>
    <row r="117" spans="1:29" ht="15">
      <c r="A117" s="4">
        <v>39</v>
      </c>
      <c r="B117" s="4">
        <v>424</v>
      </c>
      <c r="C117" s="5" t="s">
        <v>116</v>
      </c>
      <c r="D117" s="4">
        <v>15</v>
      </c>
      <c r="E117" s="6">
        <v>966000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966000</v>
      </c>
      <c r="W117" s="6">
        <v>38640</v>
      </c>
      <c r="X117" s="6">
        <v>38640</v>
      </c>
      <c r="Y117" s="6">
        <v>0</v>
      </c>
      <c r="Z117" s="6">
        <v>0</v>
      </c>
      <c r="AA117" s="6">
        <v>164990</v>
      </c>
      <c r="AB117" s="6">
        <v>242270</v>
      </c>
      <c r="AC117" s="7">
        <f t="shared" si="1"/>
        <v>723730</v>
      </c>
    </row>
    <row r="118" spans="1:29" ht="15">
      <c r="A118" s="4">
        <v>38</v>
      </c>
      <c r="B118" s="4">
        <v>94</v>
      </c>
      <c r="C118" s="5" t="s">
        <v>117</v>
      </c>
      <c r="D118" s="4">
        <v>15</v>
      </c>
      <c r="E118" s="6">
        <v>1590000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1590000</v>
      </c>
      <c r="W118" s="6">
        <v>63600</v>
      </c>
      <c r="X118" s="6">
        <v>63600</v>
      </c>
      <c r="Y118" s="6">
        <v>0</v>
      </c>
      <c r="Z118" s="6">
        <v>0</v>
      </c>
      <c r="AA118" s="6">
        <v>190869</v>
      </c>
      <c r="AB118" s="6">
        <v>318069</v>
      </c>
      <c r="AC118" s="7">
        <f t="shared" si="1"/>
        <v>1271931</v>
      </c>
    </row>
    <row r="119" spans="1:29" ht="15">
      <c r="A119" s="4">
        <v>37</v>
      </c>
      <c r="B119" s="4">
        <v>578</v>
      </c>
      <c r="C119" s="5" t="s">
        <v>118</v>
      </c>
      <c r="D119" s="4">
        <v>15</v>
      </c>
      <c r="E119" s="6">
        <v>1123500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1123500</v>
      </c>
      <c r="W119" s="6">
        <v>44940</v>
      </c>
      <c r="X119" s="6">
        <v>44940</v>
      </c>
      <c r="Y119" s="6">
        <v>0</v>
      </c>
      <c r="Z119" s="6">
        <v>0</v>
      </c>
      <c r="AA119" s="6">
        <v>0</v>
      </c>
      <c r="AB119" s="6">
        <v>89880</v>
      </c>
      <c r="AC119" s="7">
        <f t="shared" si="1"/>
        <v>1033620</v>
      </c>
    </row>
    <row r="120" spans="1:29" ht="15">
      <c r="A120" s="4">
        <v>36</v>
      </c>
      <c r="B120" s="4">
        <v>473</v>
      </c>
      <c r="C120" s="5" t="s">
        <v>119</v>
      </c>
      <c r="D120" s="4">
        <v>15</v>
      </c>
      <c r="E120" s="6">
        <v>2753000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2753000</v>
      </c>
      <c r="W120" s="6">
        <v>110120</v>
      </c>
      <c r="X120" s="6">
        <v>110120</v>
      </c>
      <c r="Y120" s="6">
        <v>31500</v>
      </c>
      <c r="Z120" s="6">
        <v>55060</v>
      </c>
      <c r="AA120" s="6">
        <v>4846</v>
      </c>
      <c r="AB120" s="6">
        <v>311646</v>
      </c>
      <c r="AC120" s="7">
        <f t="shared" si="1"/>
        <v>2441354</v>
      </c>
    </row>
    <row r="121" spans="1:29" ht="15">
      <c r="A121" s="4">
        <v>35</v>
      </c>
      <c r="B121" s="4">
        <v>551</v>
      </c>
      <c r="C121" s="5" t="s">
        <v>120</v>
      </c>
      <c r="D121" s="4">
        <v>15</v>
      </c>
      <c r="E121" s="6">
        <v>456330</v>
      </c>
      <c r="F121" s="6">
        <v>51427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228000</v>
      </c>
      <c r="V121" s="6">
        <v>735757</v>
      </c>
      <c r="W121" s="6">
        <v>18253</v>
      </c>
      <c r="X121" s="6">
        <v>18253</v>
      </c>
      <c r="Y121" s="6">
        <v>0</v>
      </c>
      <c r="Z121" s="6">
        <v>0</v>
      </c>
      <c r="AA121" s="6">
        <v>108281.5</v>
      </c>
      <c r="AB121" s="6">
        <v>144787.5</v>
      </c>
      <c r="AC121" s="7">
        <f t="shared" si="1"/>
        <v>590969.5</v>
      </c>
    </row>
    <row r="122" spans="1:29" ht="15">
      <c r="A122" s="4">
        <v>34</v>
      </c>
      <c r="B122" s="4">
        <v>609</v>
      </c>
      <c r="C122" s="5" t="s">
        <v>121</v>
      </c>
      <c r="D122" s="4">
        <v>15</v>
      </c>
      <c r="E122" s="6">
        <v>456330</v>
      </c>
      <c r="F122" s="6">
        <v>51427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11573</v>
      </c>
      <c r="V122" s="6">
        <v>519330</v>
      </c>
      <c r="W122" s="6">
        <v>18253</v>
      </c>
      <c r="X122" s="6">
        <v>18253</v>
      </c>
      <c r="Y122" s="6">
        <v>0</v>
      </c>
      <c r="Z122" s="6">
        <v>0</v>
      </c>
      <c r="AA122" s="6">
        <v>134864.5</v>
      </c>
      <c r="AB122" s="6">
        <v>171370.5</v>
      </c>
      <c r="AC122" s="7">
        <f t="shared" si="1"/>
        <v>347959.5</v>
      </c>
    </row>
    <row r="123" spans="1:29" ht="15">
      <c r="A123" s="4">
        <v>33</v>
      </c>
      <c r="B123" s="4">
        <v>337</v>
      </c>
      <c r="C123" s="5" t="s">
        <v>122</v>
      </c>
      <c r="D123" s="4">
        <v>15</v>
      </c>
      <c r="E123" s="6">
        <v>874500</v>
      </c>
      <c r="F123" s="6">
        <v>51427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350000</v>
      </c>
      <c r="V123" s="6">
        <v>1275927</v>
      </c>
      <c r="W123" s="6">
        <v>34980</v>
      </c>
      <c r="X123" s="6">
        <v>34980</v>
      </c>
      <c r="Y123" s="6">
        <v>0</v>
      </c>
      <c r="Z123" s="6">
        <v>0</v>
      </c>
      <c r="AA123" s="6">
        <v>19690</v>
      </c>
      <c r="AB123" s="6">
        <v>89650</v>
      </c>
      <c r="AC123" s="7">
        <f t="shared" si="1"/>
        <v>1186277</v>
      </c>
    </row>
    <row r="124" spans="1:29" ht="15">
      <c r="A124" s="4">
        <v>32</v>
      </c>
      <c r="B124" s="4">
        <v>533</v>
      </c>
      <c r="C124" s="5" t="s">
        <v>123</v>
      </c>
      <c r="D124" s="4">
        <v>15</v>
      </c>
      <c r="E124" s="6">
        <v>662000</v>
      </c>
      <c r="F124" s="6">
        <v>51427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713427</v>
      </c>
      <c r="W124" s="6">
        <v>26480</v>
      </c>
      <c r="X124" s="6">
        <v>26480</v>
      </c>
      <c r="Y124" s="6">
        <v>0</v>
      </c>
      <c r="Z124" s="6">
        <v>0</v>
      </c>
      <c r="AA124" s="6">
        <v>0</v>
      </c>
      <c r="AB124" s="6">
        <v>52960</v>
      </c>
      <c r="AC124" s="7">
        <f t="shared" si="1"/>
        <v>660467</v>
      </c>
    </row>
    <row r="125" spans="1:29" ht="15">
      <c r="A125" s="4">
        <v>31</v>
      </c>
      <c r="B125" s="4">
        <v>488</v>
      </c>
      <c r="C125" s="5" t="s">
        <v>124</v>
      </c>
      <c r="D125" s="4">
        <v>15</v>
      </c>
      <c r="E125" s="6">
        <v>456330</v>
      </c>
      <c r="F125" s="6">
        <v>51427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1073</v>
      </c>
      <c r="V125" s="6">
        <v>508830</v>
      </c>
      <c r="W125" s="6">
        <v>18253</v>
      </c>
      <c r="X125" s="6">
        <v>18253</v>
      </c>
      <c r="Y125" s="6">
        <v>0</v>
      </c>
      <c r="Z125" s="6">
        <v>0</v>
      </c>
      <c r="AA125" s="6">
        <v>128239.5</v>
      </c>
      <c r="AB125" s="6">
        <v>164745.5</v>
      </c>
      <c r="AC125" s="7">
        <f t="shared" si="1"/>
        <v>344084.5</v>
      </c>
    </row>
    <row r="126" spans="1:29" ht="15">
      <c r="A126" s="4">
        <v>30</v>
      </c>
      <c r="B126" s="4">
        <v>565</v>
      </c>
      <c r="C126" s="5" t="s">
        <v>125</v>
      </c>
      <c r="D126" s="4">
        <v>15</v>
      </c>
      <c r="E126" s="6">
        <v>846000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122595</v>
      </c>
      <c r="U126" s="6">
        <v>0</v>
      </c>
      <c r="V126" s="6">
        <v>968595</v>
      </c>
      <c r="W126" s="6">
        <v>38744</v>
      </c>
      <c r="X126" s="6">
        <v>38744</v>
      </c>
      <c r="Y126" s="6">
        <v>0</v>
      </c>
      <c r="Z126" s="6">
        <v>0</v>
      </c>
      <c r="AA126" s="6">
        <v>353441</v>
      </c>
      <c r="AB126" s="6">
        <v>430929</v>
      </c>
      <c r="AC126" s="7">
        <f t="shared" si="1"/>
        <v>537666</v>
      </c>
    </row>
    <row r="127" spans="1:29" ht="15">
      <c r="A127" s="4">
        <v>29</v>
      </c>
      <c r="B127" s="4">
        <v>484</v>
      </c>
      <c r="C127" s="5" t="s">
        <v>126</v>
      </c>
      <c r="D127" s="4">
        <v>15</v>
      </c>
      <c r="E127" s="6">
        <v>846000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6">
        <v>31924</v>
      </c>
      <c r="U127" s="6">
        <v>0</v>
      </c>
      <c r="V127" s="6">
        <v>877924</v>
      </c>
      <c r="W127" s="6">
        <v>35117</v>
      </c>
      <c r="X127" s="6">
        <v>35117</v>
      </c>
      <c r="Y127" s="6">
        <v>711000</v>
      </c>
      <c r="Z127" s="6">
        <v>8779</v>
      </c>
      <c r="AA127" s="6">
        <v>43830</v>
      </c>
      <c r="AB127" s="6">
        <v>833843</v>
      </c>
      <c r="AC127" s="7">
        <f t="shared" si="1"/>
        <v>44081</v>
      </c>
    </row>
    <row r="128" spans="1:29" ht="15">
      <c r="A128" s="4">
        <v>28</v>
      </c>
      <c r="B128" s="4">
        <v>378</v>
      </c>
      <c r="C128" s="5" t="s">
        <v>127</v>
      </c>
      <c r="D128" s="4">
        <v>15</v>
      </c>
      <c r="E128" s="6">
        <v>1794000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6">
        <v>9579644</v>
      </c>
      <c r="U128" s="6">
        <v>0</v>
      </c>
      <c r="V128" s="6">
        <v>11373644</v>
      </c>
      <c r="W128" s="6">
        <v>422857</v>
      </c>
      <c r="X128" s="6">
        <v>422857</v>
      </c>
      <c r="Y128" s="6">
        <v>2642500</v>
      </c>
      <c r="Z128" s="6">
        <v>325166</v>
      </c>
      <c r="AA128" s="6">
        <v>0</v>
      </c>
      <c r="AB128" s="6">
        <v>3813380</v>
      </c>
      <c r="AC128" s="7">
        <f t="shared" si="1"/>
        <v>7560264</v>
      </c>
    </row>
    <row r="129" spans="1:29" ht="15">
      <c r="A129" s="4">
        <v>27</v>
      </c>
      <c r="B129" s="4">
        <v>620</v>
      </c>
      <c r="C129" s="5" t="s">
        <v>128</v>
      </c>
      <c r="D129" s="4">
        <v>15</v>
      </c>
      <c r="E129" s="6">
        <v>738000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51426</v>
      </c>
      <c r="V129" s="6">
        <v>789426</v>
      </c>
      <c r="W129" s="6">
        <v>29520</v>
      </c>
      <c r="X129" s="6">
        <v>29520</v>
      </c>
      <c r="Y129" s="6">
        <v>0</v>
      </c>
      <c r="Z129" s="6">
        <v>0</v>
      </c>
      <c r="AA129" s="6">
        <v>92990</v>
      </c>
      <c r="AB129" s="6">
        <v>152030</v>
      </c>
      <c r="AC129" s="7">
        <f t="shared" si="1"/>
        <v>637396</v>
      </c>
    </row>
    <row r="130" spans="1:29" ht="15">
      <c r="A130" s="4">
        <v>26</v>
      </c>
      <c r="B130" s="4">
        <v>429</v>
      </c>
      <c r="C130" s="5" t="s">
        <v>129</v>
      </c>
      <c r="D130" s="4">
        <v>15</v>
      </c>
      <c r="E130" s="6">
        <v>604500</v>
      </c>
      <c r="F130" s="6">
        <v>51427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11573</v>
      </c>
      <c r="V130" s="6">
        <v>667500</v>
      </c>
      <c r="W130" s="6">
        <v>24180</v>
      </c>
      <c r="X130" s="6">
        <v>24180</v>
      </c>
      <c r="Y130" s="6">
        <v>0</v>
      </c>
      <c r="Z130" s="6">
        <v>0</v>
      </c>
      <c r="AA130" s="6">
        <v>132553.5</v>
      </c>
      <c r="AB130" s="6">
        <v>180913.5</v>
      </c>
      <c r="AC130" s="7">
        <f t="shared" ref="AC130:AC155" si="2">+V130-AB130</f>
        <v>486586.5</v>
      </c>
    </row>
    <row r="131" spans="1:29" ht="15">
      <c r="A131" s="4">
        <v>25</v>
      </c>
      <c r="B131" s="4">
        <v>366</v>
      </c>
      <c r="C131" s="5" t="s">
        <v>130</v>
      </c>
      <c r="D131" s="4">
        <v>15</v>
      </c>
      <c r="E131" s="6">
        <v>2816000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2816000</v>
      </c>
      <c r="W131" s="6">
        <v>0</v>
      </c>
      <c r="X131" s="6">
        <v>112640</v>
      </c>
      <c r="Y131" s="6">
        <v>403000</v>
      </c>
      <c r="Z131" s="6">
        <v>0</v>
      </c>
      <c r="AA131" s="6">
        <v>23774</v>
      </c>
      <c r="AB131" s="6">
        <v>539414</v>
      </c>
      <c r="AC131" s="7">
        <f t="shared" si="2"/>
        <v>2276586</v>
      </c>
    </row>
    <row r="132" spans="1:29" ht="15">
      <c r="A132" s="4">
        <v>24</v>
      </c>
      <c r="B132" s="4">
        <v>625</v>
      </c>
      <c r="C132" s="5" t="s">
        <v>131</v>
      </c>
      <c r="D132" s="4">
        <v>15</v>
      </c>
      <c r="E132" s="6">
        <v>556500</v>
      </c>
      <c r="F132" s="6">
        <v>51427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v>14173</v>
      </c>
      <c r="V132" s="6">
        <v>622100</v>
      </c>
      <c r="W132" s="6">
        <v>22260</v>
      </c>
      <c r="X132" s="6">
        <v>22260</v>
      </c>
      <c r="Y132" s="6">
        <v>0</v>
      </c>
      <c r="Z132" s="6">
        <v>0</v>
      </c>
      <c r="AA132" s="6">
        <v>0</v>
      </c>
      <c r="AB132" s="6">
        <v>44520</v>
      </c>
      <c r="AC132" s="7">
        <f t="shared" si="2"/>
        <v>577580</v>
      </c>
    </row>
    <row r="133" spans="1:29" ht="15">
      <c r="A133" s="4">
        <v>23</v>
      </c>
      <c r="B133" s="4">
        <v>386</v>
      </c>
      <c r="C133" s="5" t="s">
        <v>132</v>
      </c>
      <c r="D133" s="4">
        <v>15</v>
      </c>
      <c r="E133" s="6">
        <v>475000</v>
      </c>
      <c r="F133" s="6">
        <v>51427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34673</v>
      </c>
      <c r="V133" s="6">
        <v>561100</v>
      </c>
      <c r="W133" s="6">
        <v>19000</v>
      </c>
      <c r="X133" s="6">
        <v>19000</v>
      </c>
      <c r="Y133" s="6">
        <v>0</v>
      </c>
      <c r="Z133" s="6">
        <v>0</v>
      </c>
      <c r="AA133" s="6">
        <v>171760</v>
      </c>
      <c r="AB133" s="6">
        <v>209760</v>
      </c>
      <c r="AC133" s="7">
        <f t="shared" si="2"/>
        <v>351340</v>
      </c>
    </row>
    <row r="134" spans="1:29" ht="15">
      <c r="A134" s="4">
        <v>22</v>
      </c>
      <c r="B134" s="4">
        <v>666</v>
      </c>
      <c r="C134" s="5" t="s">
        <v>133</v>
      </c>
      <c r="D134" s="4">
        <v>15</v>
      </c>
      <c r="E134" s="6">
        <v>1000000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  <c r="V134" s="6">
        <v>1000000</v>
      </c>
      <c r="W134" s="6">
        <v>40000</v>
      </c>
      <c r="X134" s="6">
        <v>40000</v>
      </c>
      <c r="Y134" s="6">
        <v>0</v>
      </c>
      <c r="Z134" s="6">
        <v>0</v>
      </c>
      <c r="AA134" s="6">
        <v>0</v>
      </c>
      <c r="AB134" s="6">
        <v>80000</v>
      </c>
      <c r="AC134" s="7">
        <f t="shared" si="2"/>
        <v>920000</v>
      </c>
    </row>
    <row r="135" spans="1:29" ht="15">
      <c r="A135" s="4">
        <v>21</v>
      </c>
      <c r="B135" s="4">
        <v>502</v>
      </c>
      <c r="C135" s="5" t="s">
        <v>134</v>
      </c>
      <c r="D135" s="4">
        <v>15</v>
      </c>
      <c r="E135" s="6">
        <v>541500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51426</v>
      </c>
      <c r="V135" s="6">
        <v>592926</v>
      </c>
      <c r="W135" s="6">
        <v>0</v>
      </c>
      <c r="X135" s="6">
        <v>21660</v>
      </c>
      <c r="Y135" s="6">
        <v>0</v>
      </c>
      <c r="Z135" s="6">
        <v>0</v>
      </c>
      <c r="AA135" s="6">
        <v>290524</v>
      </c>
      <c r="AB135" s="6">
        <v>312184</v>
      </c>
      <c r="AC135" s="7">
        <f t="shared" si="2"/>
        <v>280742</v>
      </c>
    </row>
    <row r="136" spans="1:29" ht="15">
      <c r="A136" s="4">
        <v>20</v>
      </c>
      <c r="B136" s="4">
        <v>485</v>
      </c>
      <c r="C136" s="5" t="s">
        <v>135</v>
      </c>
      <c r="D136" s="4">
        <v>15</v>
      </c>
      <c r="E136" s="6">
        <v>2054500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307257</v>
      </c>
      <c r="U136" s="6">
        <v>0</v>
      </c>
      <c r="V136" s="6">
        <v>2361757</v>
      </c>
      <c r="W136" s="6">
        <v>94470</v>
      </c>
      <c r="X136" s="6">
        <v>94470</v>
      </c>
      <c r="Y136" s="6">
        <v>0</v>
      </c>
      <c r="Z136" s="6">
        <v>44163</v>
      </c>
      <c r="AA136" s="6">
        <v>769338</v>
      </c>
      <c r="AB136" s="6">
        <v>1002441</v>
      </c>
      <c r="AC136" s="7">
        <f t="shared" si="2"/>
        <v>1359316</v>
      </c>
    </row>
    <row r="137" spans="1:29" ht="15">
      <c r="A137" s="4">
        <v>19</v>
      </c>
      <c r="B137" s="4">
        <v>481</v>
      </c>
      <c r="C137" s="5" t="s">
        <v>136</v>
      </c>
      <c r="D137" s="4">
        <v>15</v>
      </c>
      <c r="E137" s="6">
        <v>1785000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6">
        <v>1785000</v>
      </c>
      <c r="W137" s="6">
        <v>71400</v>
      </c>
      <c r="X137" s="6">
        <v>71400</v>
      </c>
      <c r="Y137" s="6">
        <v>0</v>
      </c>
      <c r="Z137" s="6">
        <v>35700</v>
      </c>
      <c r="AA137" s="6">
        <v>111318</v>
      </c>
      <c r="AB137" s="6">
        <v>289818</v>
      </c>
      <c r="AC137" s="7">
        <f t="shared" si="2"/>
        <v>1495182</v>
      </c>
    </row>
    <row r="138" spans="1:29" ht="15">
      <c r="A138" s="4">
        <v>18</v>
      </c>
      <c r="B138" s="4">
        <v>529</v>
      </c>
      <c r="C138" s="5" t="s">
        <v>137</v>
      </c>
      <c r="D138" s="4">
        <v>15</v>
      </c>
      <c r="E138" s="6">
        <v>684000</v>
      </c>
      <c r="F138" s="6">
        <v>51427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6">
        <v>735427</v>
      </c>
      <c r="W138" s="6">
        <v>27360</v>
      </c>
      <c r="X138" s="6">
        <v>27360</v>
      </c>
      <c r="Y138" s="6">
        <v>0</v>
      </c>
      <c r="Z138" s="6">
        <v>0</v>
      </c>
      <c r="AA138" s="6">
        <v>0</v>
      </c>
      <c r="AB138" s="6">
        <v>54720</v>
      </c>
      <c r="AC138" s="7">
        <f t="shared" si="2"/>
        <v>680707</v>
      </c>
    </row>
    <row r="139" spans="1:29" ht="15">
      <c r="A139" s="4">
        <v>17</v>
      </c>
      <c r="B139" s="4">
        <v>654</v>
      </c>
      <c r="C139" s="5" t="s">
        <v>138</v>
      </c>
      <c r="D139" s="4">
        <v>15</v>
      </c>
      <c r="E139" s="6">
        <v>636000</v>
      </c>
      <c r="F139" s="6">
        <v>51427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  <c r="V139" s="6">
        <v>687427</v>
      </c>
      <c r="W139" s="6">
        <v>25440</v>
      </c>
      <c r="X139" s="6">
        <v>25440</v>
      </c>
      <c r="Y139" s="6">
        <v>0</v>
      </c>
      <c r="Z139" s="6">
        <v>0</v>
      </c>
      <c r="AA139" s="6">
        <v>0</v>
      </c>
      <c r="AB139" s="6">
        <v>50880</v>
      </c>
      <c r="AC139" s="7">
        <f t="shared" si="2"/>
        <v>636547</v>
      </c>
    </row>
    <row r="140" spans="1:29" ht="15">
      <c r="A140" s="4">
        <v>16</v>
      </c>
      <c r="B140" s="4">
        <v>54</v>
      </c>
      <c r="C140" s="5" t="s">
        <v>139</v>
      </c>
      <c r="D140" s="4">
        <v>15</v>
      </c>
      <c r="E140" s="6">
        <v>456330</v>
      </c>
      <c r="F140" s="6">
        <v>51427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v>0</v>
      </c>
      <c r="V140" s="6">
        <v>507757</v>
      </c>
      <c r="W140" s="6">
        <v>18253</v>
      </c>
      <c r="X140" s="6">
        <v>18253</v>
      </c>
      <c r="Y140" s="6">
        <v>0</v>
      </c>
      <c r="Z140" s="6">
        <v>0</v>
      </c>
      <c r="AA140" s="6">
        <v>0</v>
      </c>
      <c r="AB140" s="6">
        <v>36506</v>
      </c>
      <c r="AC140" s="7">
        <f t="shared" si="2"/>
        <v>471251</v>
      </c>
    </row>
    <row r="141" spans="1:29" ht="15">
      <c r="A141" s="4">
        <v>15</v>
      </c>
      <c r="B141" s="4">
        <v>659</v>
      </c>
      <c r="C141" s="5" t="s">
        <v>140</v>
      </c>
      <c r="D141" s="4">
        <v>15</v>
      </c>
      <c r="E141" s="6">
        <v>456300</v>
      </c>
      <c r="F141" s="6">
        <v>51427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26473</v>
      </c>
      <c r="V141" s="6">
        <v>534200</v>
      </c>
      <c r="W141" s="6">
        <v>18252</v>
      </c>
      <c r="X141" s="6">
        <v>18252</v>
      </c>
      <c r="Y141" s="6">
        <v>0</v>
      </c>
      <c r="Z141" s="6">
        <v>0</v>
      </c>
      <c r="AA141" s="6">
        <v>0</v>
      </c>
      <c r="AB141" s="6">
        <v>36504</v>
      </c>
      <c r="AC141" s="7">
        <f t="shared" si="2"/>
        <v>497696</v>
      </c>
    </row>
    <row r="142" spans="1:29" ht="15">
      <c r="A142" s="4">
        <v>14</v>
      </c>
      <c r="B142" s="4">
        <v>409</v>
      </c>
      <c r="C142" s="5" t="s">
        <v>141</v>
      </c>
      <c r="D142" s="4">
        <v>15</v>
      </c>
      <c r="E142" s="6">
        <v>456330</v>
      </c>
      <c r="F142" s="6">
        <v>51427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34673</v>
      </c>
      <c r="V142" s="6">
        <v>542430</v>
      </c>
      <c r="W142" s="6">
        <v>18253</v>
      </c>
      <c r="X142" s="6">
        <v>18253</v>
      </c>
      <c r="Y142" s="6">
        <v>0</v>
      </c>
      <c r="Z142" s="6">
        <v>0</v>
      </c>
      <c r="AA142" s="6">
        <v>181876</v>
      </c>
      <c r="AB142" s="6">
        <v>218382</v>
      </c>
      <c r="AC142" s="7">
        <f t="shared" si="2"/>
        <v>324048</v>
      </c>
    </row>
    <row r="143" spans="1:29" ht="15">
      <c r="A143" s="4">
        <v>13</v>
      </c>
      <c r="B143" s="4">
        <v>228</v>
      </c>
      <c r="C143" s="5" t="s">
        <v>142</v>
      </c>
      <c r="D143" s="4">
        <v>15</v>
      </c>
      <c r="E143" s="6">
        <v>1558000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1558000</v>
      </c>
      <c r="W143" s="6">
        <v>0</v>
      </c>
      <c r="X143" s="6">
        <v>0</v>
      </c>
      <c r="Y143" s="6">
        <v>255000</v>
      </c>
      <c r="Z143" s="6">
        <v>0</v>
      </c>
      <c r="AA143" s="6">
        <v>81104</v>
      </c>
      <c r="AB143" s="6">
        <v>336104</v>
      </c>
      <c r="AC143" s="7">
        <f t="shared" si="2"/>
        <v>1221896</v>
      </c>
    </row>
    <row r="144" spans="1:29" ht="15">
      <c r="A144" s="4">
        <v>12</v>
      </c>
      <c r="B144" s="4">
        <v>649</v>
      </c>
      <c r="C144" s="5" t="s">
        <v>143</v>
      </c>
      <c r="D144" s="4">
        <v>15</v>
      </c>
      <c r="E144" s="6">
        <v>522000</v>
      </c>
      <c r="F144" s="6">
        <v>51427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573427</v>
      </c>
      <c r="W144" s="6">
        <v>0</v>
      </c>
      <c r="X144" s="6">
        <v>20880</v>
      </c>
      <c r="Y144" s="6">
        <v>0</v>
      </c>
      <c r="Z144" s="6">
        <v>0</v>
      </c>
      <c r="AA144" s="6">
        <v>0</v>
      </c>
      <c r="AB144" s="6">
        <v>20880</v>
      </c>
      <c r="AC144" s="7">
        <f t="shared" si="2"/>
        <v>552547</v>
      </c>
    </row>
    <row r="145" spans="1:29" ht="15">
      <c r="A145" s="4">
        <v>11</v>
      </c>
      <c r="B145" s="4">
        <v>610</v>
      </c>
      <c r="C145" s="5" t="s">
        <v>144</v>
      </c>
      <c r="D145" s="4">
        <v>15</v>
      </c>
      <c r="E145" s="6">
        <v>1802000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1802000</v>
      </c>
      <c r="W145" s="6">
        <v>72080</v>
      </c>
      <c r="X145" s="6">
        <v>72080</v>
      </c>
      <c r="Y145" s="6">
        <v>0</v>
      </c>
      <c r="Z145" s="6">
        <v>0</v>
      </c>
      <c r="AA145" s="6">
        <v>230576</v>
      </c>
      <c r="AB145" s="6">
        <v>374736</v>
      </c>
      <c r="AC145" s="7">
        <f t="shared" si="2"/>
        <v>1427264</v>
      </c>
    </row>
    <row r="146" spans="1:29" ht="15">
      <c r="A146" s="4">
        <v>10</v>
      </c>
      <c r="B146" s="4">
        <v>453</v>
      </c>
      <c r="C146" s="5" t="s">
        <v>145</v>
      </c>
      <c r="D146" s="4">
        <v>15</v>
      </c>
      <c r="E146" s="6">
        <v>456330</v>
      </c>
      <c r="F146" s="6">
        <v>51427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7000</v>
      </c>
      <c r="V146" s="6">
        <v>514757</v>
      </c>
      <c r="W146" s="6">
        <v>18253</v>
      </c>
      <c r="X146" s="6">
        <v>18253</v>
      </c>
      <c r="Y146" s="6">
        <v>0</v>
      </c>
      <c r="Z146" s="6">
        <v>0</v>
      </c>
      <c r="AA146" s="6">
        <v>151357</v>
      </c>
      <c r="AB146" s="6">
        <v>187863</v>
      </c>
      <c r="AC146" s="7">
        <f t="shared" si="2"/>
        <v>326894</v>
      </c>
    </row>
    <row r="147" spans="1:29" ht="15">
      <c r="A147" s="4">
        <v>9</v>
      </c>
      <c r="B147" s="4">
        <v>585</v>
      </c>
      <c r="C147" s="5" t="s">
        <v>146</v>
      </c>
      <c r="D147" s="4">
        <v>15</v>
      </c>
      <c r="E147" s="6">
        <v>438902</v>
      </c>
      <c r="F147" s="6">
        <v>51427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26473</v>
      </c>
      <c r="V147" s="6">
        <v>516802</v>
      </c>
      <c r="W147" s="6">
        <v>17556</v>
      </c>
      <c r="X147" s="6">
        <v>17556</v>
      </c>
      <c r="Y147" s="6">
        <v>0</v>
      </c>
      <c r="Z147" s="6">
        <v>0</v>
      </c>
      <c r="AA147" s="6">
        <v>0</v>
      </c>
      <c r="AB147" s="6">
        <v>35112</v>
      </c>
      <c r="AC147" s="7">
        <f t="shared" si="2"/>
        <v>481690</v>
      </c>
    </row>
    <row r="148" spans="1:29" ht="15">
      <c r="A148" s="4">
        <v>8</v>
      </c>
      <c r="B148" s="4">
        <v>289</v>
      </c>
      <c r="C148" s="5" t="s">
        <v>147</v>
      </c>
      <c r="D148" s="4">
        <v>15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v>6201000</v>
      </c>
      <c r="V148" s="6">
        <v>6201000</v>
      </c>
      <c r="W148" s="6">
        <v>173628</v>
      </c>
      <c r="X148" s="6">
        <v>173628</v>
      </c>
      <c r="Y148" s="6">
        <v>476500</v>
      </c>
      <c r="Z148" s="6">
        <v>43407</v>
      </c>
      <c r="AA148" s="6">
        <v>8883</v>
      </c>
      <c r="AB148" s="6">
        <v>876046</v>
      </c>
      <c r="AC148" s="7">
        <f t="shared" si="2"/>
        <v>5324954</v>
      </c>
    </row>
    <row r="149" spans="1:29" ht="15">
      <c r="A149" s="4">
        <v>7</v>
      </c>
      <c r="B149" s="4">
        <v>591</v>
      </c>
      <c r="C149" s="5" t="s">
        <v>148</v>
      </c>
      <c r="D149" s="4">
        <v>15</v>
      </c>
      <c r="E149" s="6">
        <v>604500</v>
      </c>
      <c r="F149" s="6">
        <v>51427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11573</v>
      </c>
      <c r="V149" s="6">
        <v>667500</v>
      </c>
      <c r="W149" s="6">
        <v>24180</v>
      </c>
      <c r="X149" s="6">
        <v>24180</v>
      </c>
      <c r="Y149" s="6">
        <v>0</v>
      </c>
      <c r="Z149" s="6">
        <v>0</v>
      </c>
      <c r="AA149" s="6">
        <v>76287</v>
      </c>
      <c r="AB149" s="6">
        <v>124647</v>
      </c>
      <c r="AC149" s="7">
        <f t="shared" si="2"/>
        <v>542853</v>
      </c>
    </row>
    <row r="150" spans="1:29" ht="15">
      <c r="A150" s="4">
        <v>6</v>
      </c>
      <c r="B150" s="4">
        <v>432</v>
      </c>
      <c r="C150" s="5" t="s">
        <v>149</v>
      </c>
      <c r="D150" s="4">
        <v>15</v>
      </c>
      <c r="E150" s="6">
        <v>505500</v>
      </c>
      <c r="F150" s="6">
        <v>51427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11573</v>
      </c>
      <c r="V150" s="6">
        <v>568500</v>
      </c>
      <c r="W150" s="6">
        <v>20220</v>
      </c>
      <c r="X150" s="6">
        <v>20220</v>
      </c>
      <c r="Y150" s="6">
        <v>0</v>
      </c>
      <c r="Z150" s="6">
        <v>0</v>
      </c>
      <c r="AA150" s="6">
        <v>79108.5</v>
      </c>
      <c r="AB150" s="6">
        <v>119548.5</v>
      </c>
      <c r="AC150" s="7">
        <f t="shared" si="2"/>
        <v>448951.5</v>
      </c>
    </row>
    <row r="151" spans="1:29" ht="15">
      <c r="A151" s="4">
        <v>5</v>
      </c>
      <c r="B151" s="4">
        <v>555</v>
      </c>
      <c r="C151" s="5" t="s">
        <v>150</v>
      </c>
      <c r="D151" s="4">
        <v>15</v>
      </c>
      <c r="E151" s="6">
        <v>456330</v>
      </c>
      <c r="F151" s="6">
        <v>51427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507757</v>
      </c>
      <c r="W151" s="6">
        <v>18253</v>
      </c>
      <c r="X151" s="6">
        <v>18253</v>
      </c>
      <c r="Y151" s="6">
        <v>0</v>
      </c>
      <c r="Z151" s="6">
        <v>0</v>
      </c>
      <c r="AA151" s="6">
        <v>0</v>
      </c>
      <c r="AB151" s="6">
        <v>36506</v>
      </c>
      <c r="AC151" s="7">
        <f t="shared" si="2"/>
        <v>471251</v>
      </c>
    </row>
    <row r="152" spans="1:29" ht="15">
      <c r="A152" s="4">
        <v>4</v>
      </c>
      <c r="B152" s="4">
        <v>596</v>
      </c>
      <c r="C152" s="5" t="s">
        <v>151</v>
      </c>
      <c r="D152" s="4">
        <v>15</v>
      </c>
      <c r="E152" s="6">
        <v>477500</v>
      </c>
      <c r="F152" s="6">
        <v>51427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6">
        <v>0</v>
      </c>
      <c r="V152" s="6">
        <v>528927</v>
      </c>
      <c r="W152" s="6">
        <v>19100</v>
      </c>
      <c r="X152" s="6">
        <v>19100</v>
      </c>
      <c r="Y152" s="6">
        <v>0</v>
      </c>
      <c r="Z152" s="6">
        <v>0</v>
      </c>
      <c r="AA152" s="6">
        <v>0</v>
      </c>
      <c r="AB152" s="6">
        <v>38200</v>
      </c>
      <c r="AC152" s="7">
        <f t="shared" si="2"/>
        <v>490727</v>
      </c>
    </row>
    <row r="153" spans="1:29" ht="15">
      <c r="A153" s="4">
        <v>3</v>
      </c>
      <c r="B153" s="4">
        <v>468</v>
      </c>
      <c r="C153" s="5" t="s">
        <v>152</v>
      </c>
      <c r="D153" s="4">
        <v>15</v>
      </c>
      <c r="E153" s="6">
        <v>3074000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0</v>
      </c>
      <c r="V153" s="6">
        <v>3074000</v>
      </c>
      <c r="W153" s="6">
        <v>122960</v>
      </c>
      <c r="X153" s="6">
        <v>122960</v>
      </c>
      <c r="Y153" s="6">
        <v>16000</v>
      </c>
      <c r="Z153" s="6">
        <v>61480</v>
      </c>
      <c r="AA153" s="6">
        <v>933048</v>
      </c>
      <c r="AB153" s="6">
        <v>1256448</v>
      </c>
      <c r="AC153" s="7">
        <f t="shared" si="2"/>
        <v>1817552</v>
      </c>
    </row>
    <row r="154" spans="1:29" ht="15">
      <c r="A154" s="4">
        <v>2</v>
      </c>
      <c r="B154" s="4">
        <v>472</v>
      </c>
      <c r="C154" s="5" t="s">
        <v>153</v>
      </c>
      <c r="D154" s="4">
        <v>15</v>
      </c>
      <c r="E154" s="6">
        <v>846000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242538</v>
      </c>
      <c r="U154" s="6">
        <v>0</v>
      </c>
      <c r="V154" s="6">
        <v>1088538</v>
      </c>
      <c r="W154" s="6">
        <v>43541</v>
      </c>
      <c r="X154" s="6">
        <v>43541</v>
      </c>
      <c r="Y154" s="6">
        <v>441000</v>
      </c>
      <c r="Z154" s="6">
        <v>10886</v>
      </c>
      <c r="AA154" s="6">
        <v>0</v>
      </c>
      <c r="AB154" s="6">
        <v>538968</v>
      </c>
      <c r="AC154" s="7">
        <f t="shared" si="2"/>
        <v>549570</v>
      </c>
    </row>
    <row r="155" spans="1:29" ht="30">
      <c r="A155" s="4">
        <v>1</v>
      </c>
      <c r="B155" s="4">
        <v>420</v>
      </c>
      <c r="C155" s="5" t="s">
        <v>154</v>
      </c>
      <c r="D155" s="4">
        <v>15</v>
      </c>
      <c r="E155" s="6">
        <v>2722000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  <c r="T155" s="6">
        <v>307257</v>
      </c>
      <c r="U155" s="6">
        <v>0</v>
      </c>
      <c r="V155" s="6">
        <v>3029257</v>
      </c>
      <c r="W155" s="6">
        <v>121170</v>
      </c>
      <c r="X155" s="6">
        <v>121170</v>
      </c>
      <c r="Y155" s="6">
        <v>70500</v>
      </c>
      <c r="Z155" s="6">
        <v>30293</v>
      </c>
      <c r="AA155" s="6">
        <v>19338</v>
      </c>
      <c r="AB155" s="6">
        <v>362471</v>
      </c>
      <c r="AC155" s="7">
        <f t="shared" si="2"/>
        <v>2666786</v>
      </c>
    </row>
    <row r="156" spans="1:29" ht="18">
      <c r="A156" s="1"/>
      <c r="B156" s="2">
        <v>155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2">
        <v>231584054</v>
      </c>
      <c r="W156" s="3"/>
      <c r="X156" s="3"/>
      <c r="Y156" s="3"/>
      <c r="Z156" s="3"/>
      <c r="AA156" s="3"/>
      <c r="AB156" s="2">
        <v>57719221</v>
      </c>
      <c r="AC156" s="9">
        <f>SUM(AC1:AC155)</f>
        <v>173864833</v>
      </c>
    </row>
    <row r="159" spans="1:29">
      <c r="AC159" s="10">
        <f>+AC4+AC24+AC86+AC62</f>
        <v>9506449</v>
      </c>
    </row>
    <row r="160" spans="1:29">
      <c r="AC160" s="10">
        <f>+AC156-AC159</f>
        <v>164358384</v>
      </c>
    </row>
    <row r="161" spans="29:29">
      <c r="AC161" s="10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Consulta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dcterms:created xsi:type="dcterms:W3CDTF">2020-08-13T17:10:08Z</dcterms:created>
  <dcterms:modified xsi:type="dcterms:W3CDTF">2020-08-13T17:12:06Z</dcterms:modified>
</cp:coreProperties>
</file>